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95" windowWidth="9720" windowHeight="7200" activeTab="1"/>
  </bookViews>
  <sheets>
    <sheet name="ABSTRACT" sheetId="5" r:id="rId1"/>
    <sheet name="Part A" sheetId="7" r:id="rId2"/>
    <sheet name="Part B" sheetId="6" r:id="rId3"/>
  </sheets>
  <calcPr calcId="124519"/>
</workbook>
</file>

<file path=xl/calcChain.xml><?xml version="1.0" encoding="utf-8"?>
<calcChain xmlns="http://schemas.openxmlformats.org/spreadsheetml/2006/main">
  <c r="F7" i="7"/>
  <c r="F78"/>
  <c r="F77"/>
  <c r="F76"/>
  <c r="F75"/>
  <c r="F74"/>
  <c r="F73"/>
  <c r="F72"/>
  <c r="F71"/>
  <c r="F70"/>
  <c r="F69"/>
  <c r="F68"/>
  <c r="F67"/>
  <c r="F66"/>
  <c r="F64"/>
  <c r="F63"/>
  <c r="F61"/>
  <c r="F60"/>
  <c r="F58"/>
  <c r="F57"/>
  <c r="F56"/>
  <c r="F55"/>
  <c r="F53"/>
  <c r="F52"/>
  <c r="F51"/>
  <c r="F49"/>
  <c r="F48"/>
  <c r="F47"/>
  <c r="F45"/>
  <c r="F44"/>
  <c r="F43"/>
  <c r="F41"/>
  <c r="F37"/>
  <c r="F33"/>
  <c r="F32"/>
  <c r="F31"/>
  <c r="F30"/>
  <c r="F28"/>
  <c r="F27"/>
  <c r="F26"/>
  <c r="F25"/>
  <c r="F24"/>
  <c r="F23"/>
  <c r="F22"/>
  <c r="F21"/>
  <c r="F20"/>
  <c r="F18"/>
  <c r="F17"/>
  <c r="F16"/>
  <c r="F15"/>
  <c r="F14"/>
  <c r="F13"/>
  <c r="F12"/>
  <c r="F11"/>
  <c r="F10"/>
  <c r="F8"/>
  <c r="F6"/>
  <c r="F5"/>
  <c r="F4"/>
  <c r="F3"/>
  <c r="F21" i="6"/>
  <c r="F20"/>
  <c r="F19"/>
  <c r="F17"/>
  <c r="F16"/>
  <c r="F15"/>
  <c r="F14"/>
  <c r="F13"/>
  <c r="F10"/>
  <c r="F9"/>
  <c r="F6"/>
  <c r="F109" i="7" l="1"/>
  <c r="F22" i="6"/>
  <c r="C5" i="5" l="1"/>
</calcChain>
</file>

<file path=xl/sharedStrings.xml><?xml version="1.0" encoding="utf-8"?>
<sst xmlns="http://schemas.openxmlformats.org/spreadsheetml/2006/main" count="287" uniqueCount="170">
  <si>
    <t>S.No.</t>
  </si>
  <si>
    <t>Description of Items</t>
  </si>
  <si>
    <t>Unit</t>
  </si>
  <si>
    <t>Rate</t>
  </si>
  <si>
    <t>Qty</t>
  </si>
  <si>
    <t>Amount</t>
  </si>
  <si>
    <t>Supply, Installation, Testing and Commissioning of 3C x 300 Sq. mm. Al. conductor, armoured, XLPE insulated, PVC sheathed, 11KV cable in ready made underground trench / duct / pipe etc and refilling of trench with river sand as per site requirement. The cable should conform to IS: 7098 Part-2, 2011 with up to date amendment. The item includes providing of necessary clamps and hardware for cable laying.</t>
  </si>
  <si>
    <t>Meter</t>
  </si>
  <si>
    <t>Supply, installation, testing and commissioning of indoor termination of 11KV cable with heat shrinkable termination kit complete with lugs and other accessories for 3Cx 300 Al conductor armoured, XLPE insulated cable.</t>
  </si>
  <si>
    <t>Each</t>
  </si>
  <si>
    <t>Supply, installation, testing and commissioning of outdoor termination of 11KV cable with heat shrinkable termination kit complete with lugs and other accessories for 3Cx 300 Al conductor armoured, XLPE insulated cable</t>
  </si>
  <si>
    <t>Supply, installation, testing and commissioning of straight through joint of 11KV cable with heat shrinkable straight through termination kit complete with lugs and other accessories for 3Cx 300 Al conductor armoured, XLPE insulated cable.</t>
  </si>
  <si>
    <t>Supply, Installation, Testing and Commissioning of Al. conductor, armoured, XLPE insulated, PVC sheathed, 1.1KV cable in ready made underground trench / duct / pipe etc and refilling of trench with river sand as per site requirement. The cable should conform to IS: 7098 Part-2, 2011 with up to date amendment. The item includes providing of necessary clamps and hardware for cable laying. The cable size is as mentioned below:</t>
  </si>
  <si>
    <t>a</t>
  </si>
  <si>
    <t>3.5Cx300 Sq.mm cable</t>
  </si>
  <si>
    <t>b</t>
  </si>
  <si>
    <t>3.5Cx150 Sq.mm cable</t>
  </si>
  <si>
    <t>c</t>
  </si>
  <si>
    <t>3.5Cx 35 Sq.mm cable</t>
  </si>
  <si>
    <t>d</t>
  </si>
  <si>
    <t>4 Cx 25 Sq.mm cable</t>
  </si>
  <si>
    <t>e</t>
  </si>
  <si>
    <t>4 Cx 16 Sq.mm cable</t>
  </si>
  <si>
    <t>f</t>
  </si>
  <si>
    <t>4 Cx 10 Sq.mm cable</t>
  </si>
  <si>
    <t>g</t>
  </si>
  <si>
    <t>4 Cx 6 Sq.mm cable</t>
  </si>
  <si>
    <t>h</t>
  </si>
  <si>
    <t>2 Cx 6 Sq.mm cable</t>
  </si>
  <si>
    <t>i</t>
  </si>
  <si>
    <t>2 Cx 4 Sq.mm cable</t>
  </si>
  <si>
    <t>Supply, Installation, Testing and Commissioning of termination of Al. conductor, armoured, XLPE insulated, PVC sheathed, 1.1KV cable with double compression chrome plated brass cable gland and heavy duty tubular lugs of following size:</t>
  </si>
  <si>
    <t>7</t>
  </si>
  <si>
    <t>Supplying and erecting earth pit of minimum bore dia 150 mm size, approved make safe earthing electrode consisting pipe in pipe technology as per IS 3043-1987 made of corrosion free GI pipes having outer pipe dia of 50 mm having 80-200 micron galvanising, inner pipe dia of 25 mm having 20-250 micron galvanising, connection terminal dia of 12 mm with content OHMIC value surrounded by highly conductive compound with high charge dissipation suitable for effective and maintenance free earthing.</t>
  </si>
  <si>
    <t>I</t>
  </si>
  <si>
    <t>II</t>
  </si>
  <si>
    <t>8</t>
  </si>
  <si>
    <t>Supplying and laying 50mm X 6mm G.I. strip at 0.5 metre below ground level / surface as strip earth electrode including jointing etc. as required.</t>
  </si>
  <si>
    <t>9</t>
  </si>
  <si>
    <t>Providing and fixing 6 SWG (5.6mm) G.I. wire on surface or in recessed/concealed for loop earthing as required.</t>
  </si>
  <si>
    <t>Supply, Installation, Testing and Commissioning 11kV, 630KVA, Outdoor Package / compact Sub-Station (in compliance IEC 62271-202) shall be consisting of following</t>
  </si>
  <si>
    <t>III</t>
  </si>
  <si>
    <t>Supply, installation, testing and commissioning of feeder pillar panels suitable for AC 440 V , 50 HZ supply, fabricated with 14 gauge galvanised steel sheet duly pre-treated and pure polyester thick powder coated 80 micron thickness using Siemens grey colour shade no. RAL-7032 / any other colour if required by client. The feeder pillar shall be double door in cubical formation, compartmentalized in form with front open able doors. The door shall be provided with concealed hinges and with brazing wherever required to avoid deformation and shall be earthed. All the door shall have heavy duty door locks, and shall be sealed with neoprene gaskets. The feeder pillar shall be IP 55, outdoor type weather , dust and vermin proof having canopy type tapered roof self-standing type as per approved GA diagram. Panels shall have lifting hooks and base channel of size 50 x 40 x 6 mm</t>
  </si>
  <si>
    <t>The feeder pillar shall be complete with bus bars, wiring, cabling of proper ratings (not less than 1.5 times the rating of respective switchgears, control gear etc.) for inter connection between switch gear, control gear, metering , safety relays, indicators etc. as per the approved single line diagram. The feeder pillar shall have proper arrangement for termination of all incoming and out goings cables. All the bus bars shall be supported on epoxy supports and shall be insulated with colour coded heat shrinkable sleeves. Feeder pillar shall be as per the space available at site. It shall have earthing bolts at both sides inter connected with 50x5 mm Al earthing bus along the width of feeder pillar. Note:-The GA drawing for panel should be approved by consultant / engineer in charge before fabrication. The feeder pillar shall have space and proper arrangements for installation of incoming and outgoing MCCBs with R,Y,B LED type indicating lamps.</t>
  </si>
  <si>
    <t>HRC fuse bases, MCBs etc. complete with interconnection provisions with providing wiring and bus bars with required hardware, sleeves, ferrules, supporters, locks etc. Panel shall have proper space and arrangements for termination of incomer loop in loop out cables, outgoing service cables, with proper offsets in bus bars for cable terminations. Feeder Pillar shall be comprising of following items:</t>
  </si>
  <si>
    <t>Rating of incomer MCCB TPN 250 A, 35KA (Adjustable thermal O/L with Ics = 100% Icu).</t>
  </si>
  <si>
    <t>Outgoing Bakelite fuse base and holder type HRC fuses, 80KA, of 40A rating…..54 nos. ( 18 sets of 3nos each)</t>
  </si>
  <si>
    <t>The feeder pillar should have anti-theft tamper proof feature to automatically send SMS alert if door opening is attempted by unauthorised person.</t>
  </si>
  <si>
    <t>Construction of foundation etc with M20 grade RCC complete with centering, shuttering and reinforcement as per design</t>
  </si>
  <si>
    <t>Cu. Meter</t>
  </si>
  <si>
    <t>Supply and installation of MS Hot dip galvanised 14 SWG thick perforated cable trays complete with jointing accessories and hardware in underground cable tranches of following sizes:</t>
  </si>
  <si>
    <t>width 600 mm x height 100 mm</t>
  </si>
  <si>
    <t>width 450 mm x height 100 mm</t>
  </si>
  <si>
    <t>width 300 mm x height 75 mm</t>
  </si>
  <si>
    <t>Providing, laying and jointing non pressure (NP2) RCC socket and spigot pipes with rubber gasket jointing including testing of joints. (Conforming to IS; 458-1988, ISI marked laying as per IS 783:1985)</t>
  </si>
  <si>
    <t>300 mm dia</t>
  </si>
  <si>
    <t>225 mm dia</t>
  </si>
  <si>
    <t>150 mm dia</t>
  </si>
  <si>
    <t>Supplying and installing double wall corrugated pipes (DWC) of HDPE (IS 14930 Part-II marked) for cable laid underground with necessary connecting sockets / couplings, tees below road / ground surface, including excavation, back filling with excavated material with ramming and making the surface good</t>
  </si>
  <si>
    <t>50 mm outside dia</t>
  </si>
  <si>
    <t>63 mm outside dia</t>
  </si>
  <si>
    <t>110 mm outside dia</t>
  </si>
  <si>
    <t>Supply of support for overhead line RS joist / H-beam of I.S. standard including  welding, drilling of required hole etc.  complete as required.</t>
  </si>
  <si>
    <t>H-Beam 152x152mm , Std weight  37.1 kg per meter</t>
  </si>
  <si>
    <t>Erection of steel tubular or steel rail pole or H-Beam of length exceeding 10 meters but not exceeding 13 meters in cement concrete 1:3:6 (1 cement :3 coarse sand: 6 graded stone aggregate 40mm nominal size) foundation , base padding &amp; muffing including excavation and refilling etc. as required.(4.55 bags of cement/cmt.)</t>
  </si>
  <si>
    <t>Supplying and erection of 11kV pin insulator complete with large steel head G.I. pin, nut, washer etc. as required.</t>
  </si>
  <si>
    <t>Set</t>
  </si>
  <si>
    <t>Supplying and erection of 11kV disc insulator for 11kV overhead lines with galvanised insulator fittings, ball and socket type, and complete with galvanised strain clamp, bolts, nuts washer etc. as required.</t>
  </si>
  <si>
    <t>Painting of Pole Bracket cable Protecting Pipe and its clamps in two coatings of All enamel based Primer as directed by Engineer-Charge.</t>
  </si>
  <si>
    <t>Primer Cost over new Steel and other metallic surface with red oxide/zinc chromide paint complete with supply of material labour etc. Including preparation of Surface.</t>
  </si>
  <si>
    <t>Sqm</t>
  </si>
  <si>
    <t>Primer cost with aluminium paint, brushing complete with material and labour including preparation of surface.</t>
  </si>
  <si>
    <t>Supplying installing and testing ofAB isolating switch assembly set gang operated suitable for 11/0.4 KV, DP structure with brass part contacts, operating rod with required GI pipe, handle locking arrangement on On-Off position conforming to IS complete with required material and installing on existing structure to complete the job as required as per specification.</t>
  </si>
  <si>
    <t>11 kV</t>
  </si>
  <si>
    <t>Supplying and erection of three piece nonlinear resistor type lighting arrestor suitable for 3 wire, 11kV overhead lines with rated voltage of 9kV (rms) with a nominal discharge current rating of 5 KA and complete with galvanised clamping arrangement, G.I. bolts, nuts, washer etc. as required.</t>
  </si>
  <si>
    <t>Supplying and drawing All Aluminium Alloy conductor (AAAC) of approved make confirming to IS 398-1979 Pt. IV, including binding at existing insulator, jointing, jumpering, tearing off, connecting etc. as required including clearing of obstacles (if any)</t>
  </si>
  <si>
    <t>0.075 sq.inch / 48 sq.mm Alloy  Aluminium Conductor</t>
  </si>
  <si>
    <t>KM</t>
  </si>
  <si>
    <t>Supplying and erection of stay set complete (Galvanized) with 19mm.dia 1.8 meter long stay rod, ancher plate of size 300mm x 300 mm x 6.4mm thimble stay clamps,bow tightener, 7/3.15 dia G.I. stay wire and strain insulator etc. in cement concrete 1:3:6 (1 Cement : 3 Coarse and : 6 granded stone aggregate 40mm nominal size) foundationincluding excavation and refilling etc. as required.</t>
  </si>
  <si>
    <t>Supplying of angle/channel flat iron fitting for overhead lines such as cross arms, clamps, brackets, welding and other necessary materials as per specifications.</t>
  </si>
  <si>
    <t>KG</t>
  </si>
  <si>
    <t>MS fabrication work complete with primer and two coats of final paint in MS sheet, angle, channel, strip inclusive of supply of all material, hardware and installation at site.</t>
  </si>
  <si>
    <t>Soil excavation for laying of HT/LT cable at the depth of 0.9 to 1.2 mtrs and refilling the same after cable laying.</t>
  </si>
  <si>
    <t>Supply &amp; Fixing of 11KV Danger Plates as per Specification of Discom on the exiting Poles in all respect as per discom specification.</t>
  </si>
  <si>
    <t>Yad fencing (5X5 Meter) with chain link mesh conform ISI 2721/1989 size (75X75)mm &amp; 8mm gauge of chain link wire with 4mm thick GI wire on top &amp; bottom of mash, on main bracket of Angel (65X65X5)mm &amp; Bracing with angel (50X50X6)mm of 2.5 Meter long 3 Meter with bracket gate &amp; murrom gravel filling all on A class civil work comstruction with accessories, hardwares etc. required for completenese, as per attached Specification drawing JSCL Standards and direction of DISCOM.</t>
  </si>
  <si>
    <t>Rmt</t>
  </si>
  <si>
    <t>Horizontal Drilling : Horizontal directional drilling along roads for laying XLPE HT/LT UG Cable for Communication Cable along with Suitable HDPE Duct at various locations as pointed out by departmental officers, includes survey of site information collection regarding underground utilities, sensing of utilities by sensing equipment, pit making, pilot drilling, pre reaming pulling HDPE duct of suitable size in single roll, pulling HT/LT UG Cable though installed HDPE duct, providing barricades and necessary signal lights, closing of pits with excavated earth including cost of HDPE pipe, consolidating pit are, including road restoration/Supervision departments, cost of all materials, labour, conveyance, hire charges etc. complete preparation of pit by excavated soil/ hard mourm &amp; refilling compacting surface as it is position/horizontal drilling across road for cable laying propose with disturbing present installation as per instruction, guide line detail technical specifications as per direction of engineer in charge</t>
  </si>
  <si>
    <t>Outgoing</t>
  </si>
  <si>
    <t>2 No</t>
  </si>
  <si>
    <t>Supply, installation, testing and commissioning of SF6 insulated 11KV T type Ring Main Unit having Two nos. vaccum circuit breaker 630 amp rating and Two nos. load break isolators with Earth switch suitable for termination of 11KV cable on each isolator.</t>
  </si>
  <si>
    <t>Supply, installation, testing and commissioning of SF6 insulated 11KV T type Ring Main Unit having Three nos. load break isolators with Earth switch suitable for termination of 11KV cable on each isolator.</t>
  </si>
  <si>
    <t>Supply, installation, testing and commissioning of SF6 insulated 11KV T type Ring Main Unit having one no vacuum circuit breaker 630 amp rating and Three nos. load break isolators with Earth switch suitable for termination of 11KV cable on each isolator.</t>
  </si>
  <si>
    <t>37</t>
  </si>
  <si>
    <t>HT SWITCHGEAR</t>
  </si>
  <si>
    <t>1 No.</t>
  </si>
  <si>
    <t>3 Nos.</t>
  </si>
  <si>
    <t>2 No.</t>
  </si>
  <si>
    <t>1 Set</t>
  </si>
  <si>
    <t>TRANSFORMER</t>
  </si>
  <si>
    <t>1  set</t>
  </si>
  <si>
    <t>OUTDOOR  ENCLOSURE</t>
  </si>
  <si>
    <t>INTERCONNECTION AND EARTHING</t>
  </si>
  <si>
    <t>Outdoor type enclosure having construction of Galvanised Sheet Steel with combination of 2mm thickness for load bearing member and 1.5mm with Non Load bearing member with 4mm HRCA base frame. The Enclosure shall have IP54 degree of protection for HT &amp; LT switchgear compartment &amp; IP23 degree of protection for Transformer compartment.  The enclosure shall be Powder Coated (Colour Light Gray &amp; D.A.Gray ). Each compartment will be provided with the door and pad locking arrangement. The Compartment illumination lamp with door operated switch shall be provided for MV &amp; LV compartment.</t>
  </si>
  <si>
    <t>Interconnection Between HT switchgear &amp; Transformer using 1Cx3x95 Sq.mm XLPE Single core Aluminium cable &amp;
Interconnection between Transformer &amp; LT switchgear using AL. Busbars. Internal earthing connections by using 50 x 6mm GI strips including Transformer neutral.</t>
  </si>
  <si>
    <t>CIRCUIT WIRING IN EXISTING CONDUIT / PVC CASING CAPPING
Supplying and drawing single core PVC insulated cable FR with copper multi strand conductor ISI marked in existing rigid conduit in surface or concealed as per specification.</t>
  </si>
  <si>
    <t>1.5 Sq mm cable Make: Havells/Polycab/Finolex</t>
  </si>
  <si>
    <t>3 X 1.5 sq mm</t>
  </si>
  <si>
    <t>Supplying of ISI Marked and accepted standard of Miniature Circuit Breaker (MCB) of 'C' series suitable for 240/415 Volts, 50 Cycle , 10 kA Value AC supply confirming to IS : 8828 : 1996, IEC : 60898:2002 but without enclosures :-</t>
  </si>
  <si>
    <t>SINGLE POLE (SP)</t>
  </si>
  <si>
    <t>0.5 Amp to 5 Amp Rating Make : Havells/Legrand/L&amp;T</t>
  </si>
  <si>
    <t>Suppying &amp; installing G.I. Pipe for protection of underground cable fixed on wall/support/in trench/fixed between two rigid existing support of wall/beam for erection of ceiling Fan/down rod for stiff pendent for light luminaries /fan/protective for earthing, lightenng conductor down strip/everhead service line/for submer cable or centrifugal pump for water supply with necessary iron clamp coupler, bend, te, elbow, nuts and bolts etc. complete in an approved manner as required to complete the job excluding cost of excavation/dismateling &amp; other finished masonary Item complete.</t>
  </si>
  <si>
    <t>For 'B' Class G.I.pipe ISI Marked (IS-1161-68)</t>
  </si>
  <si>
    <t>50.00mm          Make : Tata/Swastik/Jindal</t>
  </si>
  <si>
    <t>Providing and fixing earthing arrangement with 38.1mm dia 2.5 meter long galvanized iron pipe electrode including packing of charcoal powder and salt as per specification watering pipe 19mm dia G.I. Connection etc. complete with refilling the pit as required, but excluding the excavation of earth pit.</t>
  </si>
  <si>
    <t>150 Watt</t>
  </si>
  <si>
    <t>60 watt</t>
  </si>
  <si>
    <t>Providing and erecting of 10m height hot dip galvanized conical PU painted poles. Major dimensions are as follows bottom dia 165-185mm sheet. Top dia 75mm sheet. Thickness 3mm along with HT sheet with base plate of size 275X275X16mm 4 no’s of M24X750mm long J type EN 8 grade foundation anchor bolts along with template for 10 meter pole with foundation &amp; compatible with PCD Plat 270mm thik having 500mm door opening Hing type (Reinforced &amp; Weather proof)  with bakelite sheet with 16 sqmm stud type connector. Including up-to 1.5 meter Differential Double arm galvanized decorative PU painted Differential type for 8 &amp; 10 Meter bracket for 10 meter pole with the specification 100 angle with Differential Double arm top of arm with 3.2 mm thickness having 10mm pinch bolt 3 nos. as per directed by Engineer in charge. Make : valmont/ bajaj/Transrail</t>
  </si>
  <si>
    <t xml:space="preserve">Total </t>
  </si>
  <si>
    <t>S.No</t>
  </si>
  <si>
    <t xml:space="preserve">TOTAL </t>
  </si>
  <si>
    <t xml:space="preserve">Description </t>
  </si>
  <si>
    <t>Cost</t>
  </si>
  <si>
    <t>ABSTRACT ELECTRICAL</t>
  </si>
  <si>
    <t>Supply, Installation, Testing and Commissioning of 3C x 300 Sq. mm. Al. conductor, armoured, XLPE insulated, PVC sheathed, 33 KV cable in ready made underground trench / duct / pipe etc and refilling of trench with river sand as per site requirement. The cable should conform to IS: 7098 Part-2, 2011 with up to date amendment. The item includes providing of necessary clamps and hardware for cable laying.</t>
  </si>
  <si>
    <t>Supply, installation, testing and commissioning of outdoor termination of 33KV cable with heat shrinkable termination kit complete with lugs and other accessories for 3Cx 300 Al conductor armoured, XLPE insulated cable</t>
  </si>
  <si>
    <t>6 Cx 1.5 Sq.mm  Control cable</t>
  </si>
  <si>
    <t>with 3 mtr. Pipe in normal soil with 25 kg (one bag) back filling compound</t>
  </si>
  <si>
    <t>with 3 mtr. Pipe of 80 mm outer dia, 40 mm inner dia and 14 mm terminal dia, in soft rock/marshy soil with 25 kg (one bag) back filling compound</t>
  </si>
  <si>
    <t>Feeder Piller</t>
  </si>
  <si>
    <t>Dismantling of existing HT/ LT overhead  and Under ground power system lines complete with all associated items like poles, conductors, insulators, overhead cables, wires, stay , studs, MS structure, transformers, AB sw, DO fuse, LA, LT box, street lights, switching box etc and depositing the same in MPPKVVCL / IMC stores</t>
  </si>
  <si>
    <t>Detailed Estimate of Electrical Work</t>
  </si>
  <si>
    <t>Supply and Erection of 9 mtr high hot dip galvanised conical PU painted pole with 173 mm bottom dai &amp; 75 mm top dai made up of 3 mm thk. HT sheet alongwith base plate of size 272 X 275 X 16mm thk. . It also include Single Arm Decorative PU painted 1500 mm long bracket to mount the strrt light fitting. Its also include bakelite sheet of 275 X 75 X 4 mm with stud terminal suitable upto 25 Sq mm cable. Door hight should be 1500 mm from base plate. Additional hole of 12 mm dia through the pole should be on of 6 M height of pole for advertising perpose. Its also include 4 nos. J type 24 mm dia 750 mm lengh of foundation bolts and common template.   Make- Bajaj/Volmot/Transrail</t>
  </si>
  <si>
    <t xml:space="preserve">Designing &amp; casting with M-20 cement concrete foundation suitable for 9 mtr  &amp; 10 mtrs. Conical poles considering the safe soil bearing capacity at site as 10 T/sqm at 2 mtrs. Depth including excavation, foundation nut bolts in an approved manner. </t>
  </si>
  <si>
    <t xml:space="preserve"> Supply,installation,testing&amp; Commissioning, of system which includes  LED street light luminaire having an IP66 optic compartment and IP 66 control gear compartment, efficacy of the luminaire should be more than 100 lumen/W, a die cast extruded aluminium  painted housing, roboticaaly dispence silicon sealed removable control gear plate , a toughened glass protector having impact resistance of IK08, universal electronic dimmable driver having operating voltage of 110-300V lifetime residual flux @ Tq 35 degree @ 50,000 hours = 70%, Ta = 50 degree, surge protection of 10 KV, Power Factor &gt; 0.95, Colour Rendering Index &gt;70 and neural white (4000-4200K), Fitting should be installed propely as per directed by Engineer- Incharge. Guarantee of the LED Street light luminaire will be  Five year. :  As per specification
</t>
  </si>
  <si>
    <t>120 watt</t>
  </si>
  <si>
    <t>11kV 630Amps 21KA/3 sec. Non-Extensible Ring Main Unit Compact switchgear with Copper busbar (Type CCCV)  consisting of Three Nos. Fixed Motorized Load Break switches and One No. Fixed Motorized Vacuum Circuit Breaker in Robotically/TIG/MIG welded having IP67 in SF6 encapsulated stainless steel enclosure of thickness 2mm . with series trip, self powered micropro- cessor based numerical over current and earth fault relay protection.</t>
  </si>
  <si>
    <t>Relay</t>
  </si>
  <si>
    <t>FRTU for SCADA</t>
  </si>
  <si>
    <t>630 KVA 11KV/433V DYn11 Oil type transformer with off circuit tap changer of rating +5% to -5% @2.5%. class of Insulation A, Losses as per IS 1180 Eff. Level 2, Impedance 4.5% (IS Tol) along with WTI.</t>
  </si>
  <si>
    <t>LVS PANEL - 1000AMPS ALUMINUM BUSBAR ( 100% FOR PHASE &amp; 50% FOR NEUTRAL, CURRENT DENSITY- 0.8AMP/SQMM )</t>
  </si>
  <si>
    <t>1000Amps 433V 50KA 4P Electrical Draw Out ( EDO ) Air Circuit breaker(ACB) with microprocessor based release for over current ,short circuit and earth fault protection.- PR 121 .</t>
  </si>
  <si>
    <t xml:space="preserve">Digital Multifunction Meter with Class 1.0 Accuracy with RS 485 port </t>
  </si>
  <si>
    <t>400 Amps 433V 36KA 3P+ N Fixed manual Molded Case Circuit breaker (MCCB) with microprocessor based release for over current ,short circuit and earth fault protection. Digital Multifunction Meter with Class 1.0 Accuracy with RS 485 port. Remote Tripable Interlocked Through Programe Switch for LT Ring Standby Power.</t>
  </si>
  <si>
    <t>250 Amps 433V 36KA 3P+ N Fixed manual Molded Case Circuit breaker (MCCB) with thermal Magnetic based release forover current  &amp; short circuit fault protectionDigital Multifunction Meter with Class 1.0 Accuracy with RS 485 port.</t>
  </si>
  <si>
    <t>6 No</t>
  </si>
  <si>
    <r>
      <rPr>
        <sz val="12"/>
        <color indexed="8"/>
        <rFont val="Times New Roman"/>
        <family val="1"/>
      </rPr>
      <t>A</t>
    </r>
  </si>
  <si>
    <r>
      <rPr>
        <sz val="12"/>
        <color indexed="8"/>
        <rFont val="Times New Roman"/>
        <family val="1"/>
      </rPr>
      <t>Protection CT shall be 40/1A 2.5VA 5P10.</t>
    </r>
  </si>
  <si>
    <r>
      <rPr>
        <sz val="12"/>
        <color indexed="8"/>
        <rFont val="Times New Roman"/>
        <family val="1"/>
      </rPr>
      <t>Fault Passage Indicator for LBS with Short Circuit and Earth Fault Indication</t>
    </r>
  </si>
  <si>
    <r>
      <rPr>
        <sz val="12"/>
        <color indexed="8"/>
        <rFont val="Times New Roman"/>
        <family val="1"/>
      </rPr>
      <t>Manometer and signal (1NO) from pressure indicator</t>
    </r>
  </si>
  <si>
    <r>
      <rPr>
        <sz val="12"/>
        <color indexed="8"/>
        <rFont val="Times New Roman"/>
        <family val="1"/>
      </rPr>
      <t>Voltage Presence Indicator (L1, L2, L3) for each Module</t>
    </r>
  </si>
  <si>
    <r>
      <rPr>
        <sz val="12"/>
        <color indexed="8"/>
        <rFont val="Times New Roman"/>
        <family val="1"/>
      </rPr>
      <t>Operating Handle</t>
    </r>
  </si>
  <si>
    <r>
      <rPr>
        <sz val="12"/>
        <color indexed="8"/>
        <rFont val="Times New Roman"/>
        <family val="1"/>
      </rPr>
      <t>24V DC battery &amp; Charger 12Ah Capacity</t>
    </r>
  </si>
  <si>
    <r>
      <rPr>
        <sz val="12"/>
        <color indexed="8"/>
        <rFont val="Times New Roman"/>
        <family val="1"/>
      </rPr>
      <t>Digital Inputs 32 Nos. , DI card 16 Channels- 2 Nos.</t>
    </r>
  </si>
  <si>
    <r>
      <rPr>
        <sz val="12"/>
        <color indexed="8"/>
        <rFont val="Times New Roman"/>
        <family val="1"/>
      </rPr>
      <t>Digital Outputs 13 Nos. , DO card 8 Channels- 2 Nos.</t>
    </r>
  </si>
  <si>
    <r>
      <rPr>
        <sz val="12"/>
        <color indexed="8"/>
        <rFont val="Times New Roman"/>
        <family val="1"/>
      </rPr>
      <t>Datapoints - 15 Nos. approx.</t>
    </r>
  </si>
  <si>
    <r>
      <rPr>
        <sz val="12"/>
        <color indexed="8"/>
        <rFont val="Times New Roman"/>
        <family val="1"/>
      </rPr>
      <t>Modem</t>
    </r>
  </si>
  <si>
    <r>
      <rPr>
        <sz val="12"/>
        <color indexed="8"/>
        <rFont val="Times New Roman"/>
        <family val="1"/>
      </rPr>
      <t>Pls refer the attached BOM of FRTU</t>
    </r>
  </si>
  <si>
    <r>
      <rPr>
        <sz val="12"/>
        <color indexed="8"/>
        <rFont val="Times New Roman"/>
        <family val="1"/>
      </rPr>
      <t>Space Heater in HT compartment</t>
    </r>
  </si>
  <si>
    <r>
      <rPr>
        <sz val="12"/>
        <color indexed="8"/>
        <rFont val="Times New Roman"/>
        <family val="1"/>
      </rPr>
      <t>B</t>
    </r>
  </si>
  <si>
    <r>
      <rPr>
        <sz val="12"/>
        <color indexed="8"/>
        <rFont val="Times New Roman"/>
        <family val="1"/>
      </rPr>
      <t>1 No.</t>
    </r>
  </si>
  <si>
    <r>
      <rPr>
        <sz val="12"/>
        <color indexed="8"/>
        <rFont val="Times New Roman"/>
        <family val="1"/>
      </rPr>
      <t>C</t>
    </r>
  </si>
  <si>
    <r>
      <rPr>
        <sz val="12"/>
        <color indexed="8"/>
        <rFont val="Times New Roman"/>
        <family val="1"/>
      </rPr>
      <t>INCOMER FROM TRANSFORMER</t>
    </r>
  </si>
  <si>
    <r>
      <rPr>
        <sz val="12"/>
        <color indexed="8"/>
        <rFont val="Times New Roman"/>
        <family val="1"/>
      </rPr>
      <t>R,Y,B,ON/OFF/TRIP Indications.</t>
    </r>
  </si>
  <si>
    <r>
      <rPr>
        <sz val="12"/>
        <color indexed="8"/>
        <rFont val="Times New Roman"/>
        <family val="1"/>
      </rPr>
      <t>D</t>
    </r>
  </si>
  <si>
    <r>
      <rPr>
        <sz val="12"/>
        <color indexed="8"/>
        <rFont val="Times New Roman"/>
        <family val="1"/>
      </rPr>
      <t>1 Set</t>
    </r>
  </si>
  <si>
    <r>
      <rPr>
        <sz val="12"/>
        <color indexed="8"/>
        <rFont val="Times New Roman"/>
        <family val="1"/>
      </rPr>
      <t>E</t>
    </r>
  </si>
  <si>
    <t>Estimate of Under Ground Electrification Work at Smart Road Phase 4</t>
  </si>
  <si>
    <t>Name of work :- SITC of Side Lighting work at Smart Road  Phase 4</t>
  </si>
  <si>
    <t>Under Ground Electrification Work at Smart Road Phase 4</t>
  </si>
  <si>
    <t>SITC of Side Lighting work at Smart Road Phase - 4</t>
  </si>
</sst>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theme="1"/>
      <name val="Calibri"/>
      <family val="2"/>
      <scheme val="minor"/>
    </font>
    <font>
      <b/>
      <sz val="12"/>
      <name val="Times New Roman"/>
      <family val="1"/>
    </font>
    <font>
      <sz val="12"/>
      <color theme="1"/>
      <name val="Times New Roman"/>
      <family val="1"/>
    </font>
    <font>
      <b/>
      <sz val="12"/>
      <color theme="1"/>
      <name val="Times New Roman"/>
      <family val="1"/>
    </font>
    <font>
      <sz val="12"/>
      <name val="Times New Roman"/>
      <family val="1"/>
    </font>
    <font>
      <b/>
      <sz val="14"/>
      <color theme="1"/>
      <name val="Calibri"/>
      <family val="2"/>
      <scheme val="minor"/>
    </font>
    <font>
      <b/>
      <sz val="18"/>
      <color theme="1"/>
      <name val="Calibri"/>
      <family val="2"/>
      <scheme val="minor"/>
    </font>
    <font>
      <b/>
      <sz val="14"/>
      <color theme="1"/>
      <name val="Times New Roman"/>
      <family val="1"/>
    </font>
    <font>
      <b/>
      <sz val="18"/>
      <color theme="1"/>
      <name val="Times New Roman"/>
      <family val="1"/>
    </font>
    <font>
      <b/>
      <sz val="10"/>
      <name val="Times New Roman"/>
      <family val="1"/>
    </font>
    <font>
      <sz val="10"/>
      <color theme="1"/>
      <name val="Times New Roman"/>
      <family val="1"/>
    </font>
    <font>
      <b/>
      <sz val="10"/>
      <color theme="1"/>
      <name val="Times New Roman"/>
      <family val="1"/>
    </font>
    <font>
      <sz val="10"/>
      <color rgb="FF002060"/>
      <name val="Times New Roman"/>
      <family val="1"/>
    </font>
    <font>
      <b/>
      <sz val="12"/>
      <color theme="1"/>
      <name val="Century Gothic"/>
      <family val="2"/>
    </font>
    <font>
      <b/>
      <sz val="16"/>
      <color theme="1"/>
      <name val="Century Gothic"/>
      <family val="2"/>
    </font>
    <font>
      <b/>
      <sz val="14"/>
      <name val="Times New Roman"/>
      <family val="1"/>
    </font>
    <font>
      <sz val="10"/>
      <name val="Times New Roman"/>
      <family val="1"/>
    </font>
    <font>
      <sz val="12"/>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75">
    <xf numFmtId="0" fontId="0" fillId="0" borderId="0" xfId="0"/>
    <xf numFmtId="0" fontId="0" fillId="0" borderId="0" xfId="0"/>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justify" vertical="justify" wrapText="1"/>
    </xf>
    <xf numFmtId="2" fontId="3" fillId="2" borderId="1" xfId="0" applyNumberFormat="1" applyFont="1" applyFill="1" applyBorder="1" applyAlignment="1">
      <alignment horizontal="right" vertical="center"/>
    </xf>
    <xf numFmtId="0" fontId="3" fillId="2" borderId="1" xfId="0" applyFont="1" applyFill="1" applyBorder="1" applyAlignment="1">
      <alignment horizontal="justify" vertical="center"/>
    </xf>
    <xf numFmtId="0" fontId="3" fillId="2" borderId="1" xfId="0" applyFont="1" applyFill="1" applyBorder="1" applyAlignment="1">
      <alignment vertical="justify"/>
    </xf>
    <xf numFmtId="2" fontId="3" fillId="2" borderId="1" xfId="0" applyNumberFormat="1" applyFont="1" applyFill="1" applyBorder="1" applyAlignment="1">
      <alignment vertical="center"/>
    </xf>
    <xf numFmtId="0" fontId="3" fillId="2" borderId="1" xfId="0" applyFont="1" applyFill="1" applyBorder="1" applyAlignment="1">
      <alignment horizontal="justify" vertical="justify"/>
    </xf>
    <xf numFmtId="0" fontId="3" fillId="2" borderId="1" xfId="0" applyFont="1" applyFill="1" applyBorder="1" applyAlignment="1">
      <alignment wrapText="1"/>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justify" vertical="justify" wrapText="1"/>
    </xf>
    <xf numFmtId="0" fontId="4" fillId="2" borderId="1" xfId="0" applyFont="1" applyFill="1" applyBorder="1" applyAlignment="1">
      <alignment horizontal="justify" vertical="justify" wrapText="1"/>
    </xf>
    <xf numFmtId="0" fontId="3" fillId="2" borderId="1" xfId="0" applyFont="1" applyFill="1" applyBorder="1" applyAlignment="1">
      <alignment horizontal="justify" vertical="center" wrapText="1"/>
    </xf>
    <xf numFmtId="0" fontId="3" fillId="2" borderId="1" xfId="0" applyFont="1" applyFill="1" applyBorder="1" applyAlignment="1">
      <alignment vertical="center" wrapText="1"/>
    </xf>
    <xf numFmtId="0" fontId="3" fillId="2" borderId="1" xfId="0" applyFont="1" applyFill="1" applyBorder="1"/>
    <xf numFmtId="2" fontId="3" fillId="0" borderId="1" xfId="0" applyNumberFormat="1" applyFont="1" applyBorder="1" applyAlignment="1">
      <alignment horizontal="center" vertical="center"/>
    </xf>
    <xf numFmtId="0" fontId="3" fillId="0" borderId="1" xfId="0" applyFont="1" applyBorder="1"/>
    <xf numFmtId="2" fontId="8" fillId="0" borderId="1" xfId="0" applyNumberFormat="1" applyFont="1" applyBorder="1"/>
    <xf numFmtId="0" fontId="10"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2" fontId="11" fillId="0" borderId="1" xfId="0" applyNumberFormat="1" applyFont="1" applyBorder="1" applyAlignment="1">
      <alignment horizontal="right" vertical="center"/>
    </xf>
    <xf numFmtId="0" fontId="11" fillId="0" borderId="1" xfId="0" applyFont="1" applyBorder="1" applyAlignment="1">
      <alignment horizontal="justify" vertical="justify" wrapText="1"/>
    </xf>
    <xf numFmtId="2" fontId="11" fillId="0" borderId="1" xfId="0" applyNumberFormat="1" applyFont="1" applyFill="1" applyBorder="1" applyAlignment="1">
      <alignment horizontal="right" vertical="center"/>
    </xf>
    <xf numFmtId="0" fontId="11" fillId="0" borderId="1" xfId="0" applyFont="1" applyFill="1" applyBorder="1" applyAlignment="1">
      <alignment horizontal="justify" vertical="justify"/>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2" fontId="12" fillId="0" borderId="1" xfId="0" applyNumberFormat="1" applyFont="1" applyBorder="1" applyAlignment="1">
      <alignment horizontal="right" vertical="center"/>
    </xf>
    <xf numFmtId="2" fontId="14" fillId="0" borderId="2" xfId="0" applyNumberFormat="1" applyFont="1" applyBorder="1" applyAlignment="1">
      <alignment horizontal="right"/>
    </xf>
    <xf numFmtId="0" fontId="14" fillId="0" borderId="0" xfId="0" applyFont="1" applyFill="1" applyBorder="1" applyAlignment="1">
      <alignment horizontal="left" wrapText="1"/>
    </xf>
    <xf numFmtId="0" fontId="11" fillId="2" borderId="1" xfId="0" applyFont="1" applyFill="1" applyBorder="1" applyAlignment="1">
      <alignment horizontal="right" vertical="center"/>
    </xf>
    <xf numFmtId="0" fontId="10"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0" fillId="2" borderId="0" xfId="0" applyFill="1"/>
    <xf numFmtId="0" fontId="15" fillId="0" borderId="1" xfId="0" applyFont="1" applyBorder="1" applyAlignment="1">
      <alignment horizontal="center" vertical="center"/>
    </xf>
    <xf numFmtId="0" fontId="15" fillId="0" borderId="1" xfId="0" applyFont="1" applyBorder="1" applyAlignment="1">
      <alignment horizontal="center" wrapText="1"/>
    </xf>
    <xf numFmtId="0" fontId="15" fillId="0" borderId="1" xfId="0" applyFont="1" applyBorder="1" applyAlignment="1">
      <alignment horizontal="center"/>
    </xf>
    <xf numFmtId="0" fontId="15" fillId="0" borderId="1" xfId="0" applyFont="1" applyBorder="1" applyAlignment="1">
      <alignment horizontal="left" wrapText="1"/>
    </xf>
    <xf numFmtId="2" fontId="15" fillId="0" borderId="1" xfId="0" applyNumberFormat="1" applyFont="1" applyBorder="1" applyAlignment="1">
      <alignment horizontal="right"/>
    </xf>
    <xf numFmtId="2" fontId="15" fillId="3" borderId="5" xfId="0" applyNumberFormat="1" applyFont="1" applyFill="1" applyBorder="1" applyAlignment="1">
      <alignment horizontal="right"/>
    </xf>
    <xf numFmtId="49" fontId="3" fillId="2" borderId="8" xfId="0" applyNumberFormat="1" applyFont="1" applyFill="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vertical="top"/>
    </xf>
    <xf numFmtId="0" fontId="5" fillId="0" borderId="8" xfId="0" applyFont="1" applyFill="1" applyBorder="1" applyAlignment="1">
      <alignment vertical="top" wrapText="1"/>
    </xf>
    <xf numFmtId="0" fontId="5" fillId="0" borderId="1" xfId="0" applyFont="1" applyFill="1" applyBorder="1" applyAlignment="1">
      <alignment vertical="top" wrapText="1"/>
    </xf>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5" fillId="2" borderId="1" xfId="0" applyFont="1" applyFill="1" applyBorder="1" applyAlignment="1">
      <alignment vertical="top"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xf numFmtId="0" fontId="3" fillId="0" borderId="1" xfId="0" applyNumberFormat="1" applyFont="1" applyFill="1" applyBorder="1" applyAlignment="1">
      <alignment horizontal="right" vertical="center"/>
    </xf>
    <xf numFmtId="1"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center" vertical="center"/>
    </xf>
    <xf numFmtId="0" fontId="0" fillId="0" borderId="0" xfId="0" applyFill="1"/>
    <xf numFmtId="0" fontId="17" fillId="2" borderId="1" xfId="0" applyFont="1" applyFill="1" applyBorder="1" applyAlignment="1">
      <alignment horizontal="right" vertical="center"/>
    </xf>
    <xf numFmtId="2" fontId="11" fillId="2" borderId="1" xfId="0" applyNumberFormat="1" applyFont="1" applyFill="1" applyBorder="1" applyAlignment="1">
      <alignment horizontal="right" vertical="center"/>
    </xf>
    <xf numFmtId="2" fontId="13" fillId="2" borderId="1" xfId="0" applyNumberFormat="1" applyFont="1" applyFill="1" applyBorder="1" applyAlignment="1">
      <alignment horizontal="right" vertical="center"/>
    </xf>
    <xf numFmtId="0" fontId="18" fillId="2" borderId="1" xfId="0" applyFont="1" applyFill="1" applyBorder="1" applyAlignment="1">
      <alignment vertical="top" wrapText="1"/>
    </xf>
    <xf numFmtId="0" fontId="6" fillId="2" borderId="0" xfId="0" applyFont="1" applyFill="1"/>
    <xf numFmtId="0" fontId="15" fillId="0" borderId="1" xfId="0" applyFont="1" applyBorder="1" applyAlignment="1">
      <alignment horizontal="center"/>
    </xf>
    <xf numFmtId="0" fontId="15" fillId="3" borderId="3" xfId="0" applyFont="1" applyFill="1" applyBorder="1" applyAlignment="1">
      <alignment horizontal="center" wrapText="1"/>
    </xf>
    <xf numFmtId="0" fontId="15" fillId="3" borderId="4" xfId="0" applyFont="1" applyFill="1" applyBorder="1" applyAlignment="1">
      <alignment horizontal="center" wrapText="1"/>
    </xf>
    <xf numFmtId="0" fontId="7" fillId="0" borderId="0" xfId="0" applyFont="1" applyBorder="1" applyAlignment="1">
      <alignment horizontal="center"/>
    </xf>
    <xf numFmtId="0" fontId="9" fillId="0" borderId="1" xfId="0" applyFont="1" applyBorder="1" applyAlignment="1">
      <alignment horizontal="center"/>
    </xf>
    <xf numFmtId="0" fontId="6" fillId="0" borderId="0" xfId="0" applyFont="1" applyAlignment="1">
      <alignment horizontal="center"/>
    </xf>
    <xf numFmtId="0" fontId="6" fillId="0" borderId="0" xfId="0" applyFont="1" applyAlignment="1"/>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16" fillId="0" borderId="7" xfId="0" applyFont="1" applyBorder="1" applyAlignment="1">
      <alignment horizontal="center" vertical="center"/>
    </xf>
  </cellXfs>
  <cellStyles count="5">
    <cellStyle name="Normal" xfId="0" builtinId="0"/>
    <cellStyle name="Normal 11"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1295400</xdr:colOff>
      <xdr:row>109</xdr:row>
      <xdr:rowOff>0</xdr:rowOff>
    </xdr:from>
    <xdr:ext cx="76200" cy="295275"/>
    <xdr:sp macro="" textlink="">
      <xdr:nvSpPr>
        <xdr:cNvPr id="2" name="Text Box 34"/>
        <xdr:cNvSpPr txBox="1">
          <a:spLocks noChangeArrowheads="1"/>
        </xdr:cNvSpPr>
      </xdr:nvSpPr>
      <xdr:spPr bwMode="auto">
        <a:xfrm>
          <a:off x="1943100" y="83629500"/>
          <a:ext cx="76200" cy="2952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95275"/>
    <xdr:sp macro="" textlink="">
      <xdr:nvSpPr>
        <xdr:cNvPr id="3" name="Text Box 34"/>
        <xdr:cNvSpPr txBox="1">
          <a:spLocks noChangeArrowheads="1"/>
        </xdr:cNvSpPr>
      </xdr:nvSpPr>
      <xdr:spPr bwMode="auto">
        <a:xfrm>
          <a:off x="1638300" y="83629500"/>
          <a:ext cx="76200" cy="2952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4"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5"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6"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7"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8"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9"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10"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1</xdr:col>
      <xdr:colOff>1295400</xdr:colOff>
      <xdr:row>109</xdr:row>
      <xdr:rowOff>0</xdr:rowOff>
    </xdr:from>
    <xdr:ext cx="76200" cy="190500"/>
    <xdr:sp macro="" textlink="">
      <xdr:nvSpPr>
        <xdr:cNvPr id="11" name="Text Box 34"/>
        <xdr:cNvSpPr txBox="1">
          <a:spLocks noChangeArrowheads="1"/>
        </xdr:cNvSpPr>
      </xdr:nvSpPr>
      <xdr:spPr bwMode="auto">
        <a:xfrm>
          <a:off x="19431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0500"/>
    <xdr:sp macro="" textlink="">
      <xdr:nvSpPr>
        <xdr:cNvPr id="12" name="Text Box 34"/>
        <xdr:cNvSpPr txBox="1">
          <a:spLocks noChangeArrowheads="1"/>
        </xdr:cNvSpPr>
      </xdr:nvSpPr>
      <xdr:spPr bwMode="auto">
        <a:xfrm>
          <a:off x="16383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0500"/>
    <xdr:sp macro="" textlink="">
      <xdr:nvSpPr>
        <xdr:cNvPr id="13" name="Text Box 34"/>
        <xdr:cNvSpPr txBox="1">
          <a:spLocks noChangeArrowheads="1"/>
        </xdr:cNvSpPr>
      </xdr:nvSpPr>
      <xdr:spPr bwMode="auto">
        <a:xfrm>
          <a:off x="16383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0500"/>
    <xdr:sp macro="" textlink="">
      <xdr:nvSpPr>
        <xdr:cNvPr id="14" name="Text Box 34"/>
        <xdr:cNvSpPr txBox="1">
          <a:spLocks noChangeArrowheads="1"/>
        </xdr:cNvSpPr>
      </xdr:nvSpPr>
      <xdr:spPr bwMode="auto">
        <a:xfrm>
          <a:off x="16383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0500"/>
    <xdr:sp macro="" textlink="">
      <xdr:nvSpPr>
        <xdr:cNvPr id="15" name="Text Box 34"/>
        <xdr:cNvSpPr txBox="1">
          <a:spLocks noChangeArrowheads="1"/>
        </xdr:cNvSpPr>
      </xdr:nvSpPr>
      <xdr:spPr bwMode="auto">
        <a:xfrm>
          <a:off x="16383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0500"/>
    <xdr:sp macro="" textlink="">
      <xdr:nvSpPr>
        <xdr:cNvPr id="16" name="Text Box 34"/>
        <xdr:cNvSpPr txBox="1">
          <a:spLocks noChangeArrowheads="1"/>
        </xdr:cNvSpPr>
      </xdr:nvSpPr>
      <xdr:spPr bwMode="auto">
        <a:xfrm>
          <a:off x="1638300" y="83629500"/>
          <a:ext cx="76200" cy="1905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17"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18"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1</xdr:col>
      <xdr:colOff>990600</xdr:colOff>
      <xdr:row>109</xdr:row>
      <xdr:rowOff>0</xdr:rowOff>
    </xdr:from>
    <xdr:ext cx="76200" cy="191742"/>
    <xdr:sp macro="" textlink="">
      <xdr:nvSpPr>
        <xdr:cNvPr id="19" name="Text Box 34"/>
        <xdr:cNvSpPr txBox="1">
          <a:spLocks noChangeArrowheads="1"/>
        </xdr:cNvSpPr>
      </xdr:nvSpPr>
      <xdr:spPr bwMode="auto">
        <a:xfrm>
          <a:off x="1638300" y="83629500"/>
          <a:ext cx="76200" cy="191742"/>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20"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21"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1</xdr:col>
      <xdr:colOff>1295400</xdr:colOff>
      <xdr:row>109</xdr:row>
      <xdr:rowOff>0</xdr:rowOff>
    </xdr:from>
    <xdr:ext cx="76200" cy="295275"/>
    <xdr:sp macro="" textlink="">
      <xdr:nvSpPr>
        <xdr:cNvPr id="22" name="Text Box 34"/>
        <xdr:cNvSpPr txBox="1">
          <a:spLocks noChangeArrowheads="1"/>
        </xdr:cNvSpPr>
      </xdr:nvSpPr>
      <xdr:spPr bwMode="auto">
        <a:xfrm>
          <a:off x="1943100" y="83629500"/>
          <a:ext cx="76200" cy="29527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23"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24"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95275"/>
    <xdr:sp macro="" textlink="">
      <xdr:nvSpPr>
        <xdr:cNvPr id="25" name="Text Box 34"/>
        <xdr:cNvSpPr txBox="1">
          <a:spLocks noChangeArrowheads="1"/>
        </xdr:cNvSpPr>
      </xdr:nvSpPr>
      <xdr:spPr bwMode="auto">
        <a:xfrm>
          <a:off x="1638300" y="83629500"/>
          <a:ext cx="76200" cy="2952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26"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27"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28"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29"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706092"/>
    <xdr:sp macro="" textlink="">
      <xdr:nvSpPr>
        <xdr:cNvPr id="30" name="Text Box 34"/>
        <xdr:cNvSpPr txBox="1">
          <a:spLocks noChangeArrowheads="1"/>
        </xdr:cNvSpPr>
      </xdr:nvSpPr>
      <xdr:spPr bwMode="auto">
        <a:xfrm>
          <a:off x="1638300" y="83629500"/>
          <a:ext cx="76200" cy="706092"/>
        </a:xfrm>
        <a:prstGeom prst="rect">
          <a:avLst/>
        </a:prstGeom>
        <a:noFill/>
        <a:ln w="9525">
          <a:noFill/>
          <a:miter lim="800000"/>
          <a:headEnd/>
          <a:tailEnd/>
        </a:ln>
      </xdr:spPr>
    </xdr:sp>
    <xdr:clientData/>
  </xdr:oneCellAnchor>
  <xdr:oneCellAnchor>
    <xdr:from>
      <xdr:col>1</xdr:col>
      <xdr:colOff>990600</xdr:colOff>
      <xdr:row>109</xdr:row>
      <xdr:rowOff>0</xdr:rowOff>
    </xdr:from>
    <xdr:ext cx="76200" cy="706092"/>
    <xdr:sp macro="" textlink="">
      <xdr:nvSpPr>
        <xdr:cNvPr id="31" name="Text Box 34"/>
        <xdr:cNvSpPr txBox="1">
          <a:spLocks noChangeArrowheads="1"/>
        </xdr:cNvSpPr>
      </xdr:nvSpPr>
      <xdr:spPr bwMode="auto">
        <a:xfrm>
          <a:off x="1638300" y="83629500"/>
          <a:ext cx="76200" cy="706092"/>
        </a:xfrm>
        <a:prstGeom prst="rect">
          <a:avLst/>
        </a:prstGeom>
        <a:noFill/>
        <a:ln w="9525">
          <a:noFill/>
          <a:miter lim="800000"/>
          <a:headEnd/>
          <a:tailEnd/>
        </a:ln>
      </xdr:spPr>
    </xdr:sp>
    <xdr:clientData/>
  </xdr:oneCellAnchor>
  <xdr:oneCellAnchor>
    <xdr:from>
      <xdr:col>1</xdr:col>
      <xdr:colOff>990600</xdr:colOff>
      <xdr:row>109</xdr:row>
      <xdr:rowOff>0</xdr:rowOff>
    </xdr:from>
    <xdr:ext cx="76200" cy="706092"/>
    <xdr:sp macro="" textlink="">
      <xdr:nvSpPr>
        <xdr:cNvPr id="32" name="Text Box 34"/>
        <xdr:cNvSpPr txBox="1">
          <a:spLocks noChangeArrowheads="1"/>
        </xdr:cNvSpPr>
      </xdr:nvSpPr>
      <xdr:spPr bwMode="auto">
        <a:xfrm>
          <a:off x="1638300" y="83629500"/>
          <a:ext cx="76200" cy="706092"/>
        </a:xfrm>
        <a:prstGeom prst="rect">
          <a:avLst/>
        </a:prstGeom>
        <a:noFill/>
        <a:ln w="9525">
          <a:noFill/>
          <a:miter lim="800000"/>
          <a:headEnd/>
          <a:tailEnd/>
        </a:ln>
      </xdr:spPr>
    </xdr:sp>
    <xdr:clientData/>
  </xdr:oneCellAnchor>
  <xdr:oneCellAnchor>
    <xdr:from>
      <xdr:col>1</xdr:col>
      <xdr:colOff>1295400</xdr:colOff>
      <xdr:row>109</xdr:row>
      <xdr:rowOff>0</xdr:rowOff>
    </xdr:from>
    <xdr:ext cx="76200" cy="742950"/>
    <xdr:sp macro="" textlink="">
      <xdr:nvSpPr>
        <xdr:cNvPr id="33" name="Text Box 34"/>
        <xdr:cNvSpPr txBox="1">
          <a:spLocks noChangeArrowheads="1"/>
        </xdr:cNvSpPr>
      </xdr:nvSpPr>
      <xdr:spPr bwMode="auto">
        <a:xfrm>
          <a:off x="1943100" y="83629500"/>
          <a:ext cx="76200" cy="742950"/>
        </a:xfrm>
        <a:prstGeom prst="rect">
          <a:avLst/>
        </a:prstGeom>
        <a:noFill/>
        <a:ln w="9525">
          <a:noFill/>
          <a:miter lim="800000"/>
          <a:headEnd/>
          <a:tailEnd/>
        </a:ln>
      </xdr:spPr>
    </xdr:sp>
    <xdr:clientData/>
  </xdr:oneCellAnchor>
  <xdr:oneCellAnchor>
    <xdr:from>
      <xdr:col>1</xdr:col>
      <xdr:colOff>990600</xdr:colOff>
      <xdr:row>109</xdr:row>
      <xdr:rowOff>0</xdr:rowOff>
    </xdr:from>
    <xdr:ext cx="76200" cy="742950"/>
    <xdr:sp macro="" textlink="">
      <xdr:nvSpPr>
        <xdr:cNvPr id="34" name="Text Box 34"/>
        <xdr:cNvSpPr txBox="1">
          <a:spLocks noChangeArrowheads="1"/>
        </xdr:cNvSpPr>
      </xdr:nvSpPr>
      <xdr:spPr bwMode="auto">
        <a:xfrm>
          <a:off x="1638300" y="83629500"/>
          <a:ext cx="76200" cy="742950"/>
        </a:xfrm>
        <a:prstGeom prst="rect">
          <a:avLst/>
        </a:prstGeom>
        <a:noFill/>
        <a:ln w="9525">
          <a:noFill/>
          <a:miter lim="800000"/>
          <a:headEnd/>
          <a:tailEnd/>
        </a:ln>
      </xdr:spPr>
    </xdr:sp>
    <xdr:clientData/>
  </xdr:oneCellAnchor>
  <xdr:oneCellAnchor>
    <xdr:from>
      <xdr:col>1</xdr:col>
      <xdr:colOff>990600</xdr:colOff>
      <xdr:row>109</xdr:row>
      <xdr:rowOff>0</xdr:rowOff>
    </xdr:from>
    <xdr:ext cx="76200" cy="714375"/>
    <xdr:sp macro="" textlink="">
      <xdr:nvSpPr>
        <xdr:cNvPr id="35" name="Text Box 34"/>
        <xdr:cNvSpPr txBox="1">
          <a:spLocks noChangeArrowheads="1"/>
        </xdr:cNvSpPr>
      </xdr:nvSpPr>
      <xdr:spPr bwMode="auto">
        <a:xfrm>
          <a:off x="1638300" y="83629500"/>
          <a:ext cx="76200" cy="7143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714375"/>
    <xdr:sp macro="" textlink="">
      <xdr:nvSpPr>
        <xdr:cNvPr id="36" name="Text Box 34"/>
        <xdr:cNvSpPr txBox="1">
          <a:spLocks noChangeArrowheads="1"/>
        </xdr:cNvSpPr>
      </xdr:nvSpPr>
      <xdr:spPr bwMode="auto">
        <a:xfrm>
          <a:off x="1638300" y="83629500"/>
          <a:ext cx="76200" cy="7143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714375"/>
    <xdr:sp macro="" textlink="">
      <xdr:nvSpPr>
        <xdr:cNvPr id="37" name="Text Box 34"/>
        <xdr:cNvSpPr txBox="1">
          <a:spLocks noChangeArrowheads="1"/>
        </xdr:cNvSpPr>
      </xdr:nvSpPr>
      <xdr:spPr bwMode="auto">
        <a:xfrm>
          <a:off x="1638300" y="83629500"/>
          <a:ext cx="76200" cy="7143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714375"/>
    <xdr:sp macro="" textlink="">
      <xdr:nvSpPr>
        <xdr:cNvPr id="38" name="Text Box 34"/>
        <xdr:cNvSpPr txBox="1">
          <a:spLocks noChangeArrowheads="1"/>
        </xdr:cNvSpPr>
      </xdr:nvSpPr>
      <xdr:spPr bwMode="auto">
        <a:xfrm>
          <a:off x="1638300" y="83629500"/>
          <a:ext cx="76200" cy="7143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696567"/>
    <xdr:sp macro="" textlink="">
      <xdr:nvSpPr>
        <xdr:cNvPr id="39" name="Text Box 34"/>
        <xdr:cNvSpPr txBox="1">
          <a:spLocks noChangeArrowheads="1"/>
        </xdr:cNvSpPr>
      </xdr:nvSpPr>
      <xdr:spPr bwMode="auto">
        <a:xfrm>
          <a:off x="1638300" y="83629500"/>
          <a:ext cx="76200" cy="696567"/>
        </a:xfrm>
        <a:prstGeom prst="rect">
          <a:avLst/>
        </a:prstGeom>
        <a:noFill/>
        <a:ln w="9525">
          <a:noFill/>
          <a:miter lim="800000"/>
          <a:headEnd/>
          <a:tailEnd/>
        </a:ln>
      </xdr:spPr>
    </xdr:sp>
    <xdr:clientData/>
  </xdr:oneCellAnchor>
  <xdr:oneCellAnchor>
    <xdr:from>
      <xdr:col>1</xdr:col>
      <xdr:colOff>990600</xdr:colOff>
      <xdr:row>109</xdr:row>
      <xdr:rowOff>0</xdr:rowOff>
    </xdr:from>
    <xdr:ext cx="76200" cy="696567"/>
    <xdr:sp macro="" textlink="">
      <xdr:nvSpPr>
        <xdr:cNvPr id="40" name="Text Box 34"/>
        <xdr:cNvSpPr txBox="1">
          <a:spLocks noChangeArrowheads="1"/>
        </xdr:cNvSpPr>
      </xdr:nvSpPr>
      <xdr:spPr bwMode="auto">
        <a:xfrm>
          <a:off x="1638300" y="83629500"/>
          <a:ext cx="76200" cy="696567"/>
        </a:xfrm>
        <a:prstGeom prst="rect">
          <a:avLst/>
        </a:prstGeom>
        <a:noFill/>
        <a:ln w="9525">
          <a:noFill/>
          <a:miter lim="800000"/>
          <a:headEnd/>
          <a:tailEnd/>
        </a:ln>
      </xdr:spPr>
    </xdr:sp>
    <xdr:clientData/>
  </xdr:oneCellAnchor>
  <xdr:oneCellAnchor>
    <xdr:from>
      <xdr:col>1</xdr:col>
      <xdr:colOff>990600</xdr:colOff>
      <xdr:row>109</xdr:row>
      <xdr:rowOff>0</xdr:rowOff>
    </xdr:from>
    <xdr:ext cx="76200" cy="696567"/>
    <xdr:sp macro="" textlink="">
      <xdr:nvSpPr>
        <xdr:cNvPr id="41" name="Text Box 34"/>
        <xdr:cNvSpPr txBox="1">
          <a:spLocks noChangeArrowheads="1"/>
        </xdr:cNvSpPr>
      </xdr:nvSpPr>
      <xdr:spPr bwMode="auto">
        <a:xfrm>
          <a:off x="1638300" y="83629500"/>
          <a:ext cx="76200" cy="696567"/>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42"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43"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1</xdr:col>
      <xdr:colOff>1295400</xdr:colOff>
      <xdr:row>109</xdr:row>
      <xdr:rowOff>0</xdr:rowOff>
    </xdr:from>
    <xdr:ext cx="76200" cy="295275"/>
    <xdr:sp macro="" textlink="">
      <xdr:nvSpPr>
        <xdr:cNvPr id="44" name="Text Box 34"/>
        <xdr:cNvSpPr txBox="1">
          <a:spLocks noChangeArrowheads="1"/>
        </xdr:cNvSpPr>
      </xdr:nvSpPr>
      <xdr:spPr bwMode="auto">
        <a:xfrm>
          <a:off x="1943100" y="83629500"/>
          <a:ext cx="76200" cy="29527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45"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2</xdr:col>
      <xdr:colOff>990600</xdr:colOff>
      <xdr:row>109</xdr:row>
      <xdr:rowOff>0</xdr:rowOff>
    </xdr:from>
    <xdr:ext cx="0" cy="200025"/>
    <xdr:sp macro="" textlink="">
      <xdr:nvSpPr>
        <xdr:cNvPr id="46" name="Text Box 7"/>
        <xdr:cNvSpPr txBox="1">
          <a:spLocks noChangeArrowheads="1"/>
        </xdr:cNvSpPr>
      </xdr:nvSpPr>
      <xdr:spPr bwMode="auto">
        <a:xfrm>
          <a:off x="5695950" y="83629500"/>
          <a:ext cx="0" cy="20002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95275"/>
    <xdr:sp macro="" textlink="">
      <xdr:nvSpPr>
        <xdr:cNvPr id="47" name="Text Box 34"/>
        <xdr:cNvSpPr txBox="1">
          <a:spLocks noChangeArrowheads="1"/>
        </xdr:cNvSpPr>
      </xdr:nvSpPr>
      <xdr:spPr bwMode="auto">
        <a:xfrm>
          <a:off x="1638300" y="83629500"/>
          <a:ext cx="76200" cy="2952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48"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49"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50"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66700"/>
    <xdr:sp macro="" textlink="">
      <xdr:nvSpPr>
        <xdr:cNvPr id="51" name="Text Box 34"/>
        <xdr:cNvSpPr txBox="1">
          <a:spLocks noChangeArrowheads="1"/>
        </xdr:cNvSpPr>
      </xdr:nvSpPr>
      <xdr:spPr bwMode="auto">
        <a:xfrm>
          <a:off x="1638300" y="83629500"/>
          <a:ext cx="76200" cy="26670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48892"/>
    <xdr:sp macro="" textlink="">
      <xdr:nvSpPr>
        <xdr:cNvPr id="52" name="Text Box 34"/>
        <xdr:cNvSpPr txBox="1">
          <a:spLocks noChangeArrowheads="1"/>
        </xdr:cNvSpPr>
      </xdr:nvSpPr>
      <xdr:spPr bwMode="auto">
        <a:xfrm>
          <a:off x="1638300" y="83629500"/>
          <a:ext cx="76200" cy="248892"/>
        </a:xfrm>
        <a:prstGeom prst="rect">
          <a:avLst/>
        </a:prstGeom>
        <a:noFill/>
        <a:ln w="9525">
          <a:noFill/>
          <a:miter lim="800000"/>
          <a:headEnd/>
          <a:tailEnd/>
        </a:ln>
      </xdr:spPr>
    </xdr:sp>
    <xdr:clientData/>
  </xdr:oneCellAnchor>
  <xdr:oneCellAnchor>
    <xdr:from>
      <xdr:col>1</xdr:col>
      <xdr:colOff>990600</xdr:colOff>
      <xdr:row>109</xdr:row>
      <xdr:rowOff>0</xdr:rowOff>
    </xdr:from>
    <xdr:ext cx="76200" cy="248892"/>
    <xdr:sp macro="" textlink="">
      <xdr:nvSpPr>
        <xdr:cNvPr id="53" name="Text Box 34"/>
        <xdr:cNvSpPr txBox="1">
          <a:spLocks noChangeArrowheads="1"/>
        </xdr:cNvSpPr>
      </xdr:nvSpPr>
      <xdr:spPr bwMode="auto">
        <a:xfrm>
          <a:off x="1638300" y="83629500"/>
          <a:ext cx="76200" cy="248892"/>
        </a:xfrm>
        <a:prstGeom prst="rect">
          <a:avLst/>
        </a:prstGeom>
        <a:noFill/>
        <a:ln w="9525">
          <a:noFill/>
          <a:miter lim="800000"/>
          <a:headEnd/>
          <a:tailEnd/>
        </a:ln>
      </xdr:spPr>
    </xdr:sp>
    <xdr:clientData/>
  </xdr:oneCellAnchor>
  <xdr:oneCellAnchor>
    <xdr:from>
      <xdr:col>1</xdr:col>
      <xdr:colOff>990600</xdr:colOff>
      <xdr:row>109</xdr:row>
      <xdr:rowOff>0</xdr:rowOff>
    </xdr:from>
    <xdr:ext cx="76200" cy="248892"/>
    <xdr:sp macro="" textlink="">
      <xdr:nvSpPr>
        <xdr:cNvPr id="54" name="Text Box 34"/>
        <xdr:cNvSpPr txBox="1">
          <a:spLocks noChangeArrowheads="1"/>
        </xdr:cNvSpPr>
      </xdr:nvSpPr>
      <xdr:spPr bwMode="auto">
        <a:xfrm>
          <a:off x="1638300" y="83629500"/>
          <a:ext cx="76200" cy="248892"/>
        </a:xfrm>
        <a:prstGeom prst="rect">
          <a:avLst/>
        </a:prstGeom>
        <a:noFill/>
        <a:ln w="9525">
          <a:noFill/>
          <a:miter lim="800000"/>
          <a:headEnd/>
          <a:tailEnd/>
        </a:ln>
      </xdr:spPr>
    </xdr:sp>
    <xdr:clientData/>
  </xdr:oneCellAnchor>
  <xdr:oneCellAnchor>
    <xdr:from>
      <xdr:col>1</xdr:col>
      <xdr:colOff>1295400</xdr:colOff>
      <xdr:row>109</xdr:row>
      <xdr:rowOff>0</xdr:rowOff>
    </xdr:from>
    <xdr:ext cx="76200" cy="285750"/>
    <xdr:sp macro="" textlink="">
      <xdr:nvSpPr>
        <xdr:cNvPr id="55" name="Text Box 34"/>
        <xdr:cNvSpPr txBox="1">
          <a:spLocks noChangeArrowheads="1"/>
        </xdr:cNvSpPr>
      </xdr:nvSpPr>
      <xdr:spPr bwMode="auto">
        <a:xfrm>
          <a:off x="1943100" y="83629500"/>
          <a:ext cx="76200" cy="28575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85750"/>
    <xdr:sp macro="" textlink="">
      <xdr:nvSpPr>
        <xdr:cNvPr id="56" name="Text Box 34"/>
        <xdr:cNvSpPr txBox="1">
          <a:spLocks noChangeArrowheads="1"/>
        </xdr:cNvSpPr>
      </xdr:nvSpPr>
      <xdr:spPr bwMode="auto">
        <a:xfrm>
          <a:off x="1638300" y="83629500"/>
          <a:ext cx="76200" cy="285750"/>
        </a:xfrm>
        <a:prstGeom prst="rect">
          <a:avLst/>
        </a:prstGeom>
        <a:noFill/>
        <a:ln w="9525">
          <a:noFill/>
          <a:miter lim="800000"/>
          <a:headEnd/>
          <a:tailEnd/>
        </a:ln>
      </xdr:spPr>
    </xdr:sp>
    <xdr:clientData/>
  </xdr:oneCellAnchor>
  <xdr:oneCellAnchor>
    <xdr:from>
      <xdr:col>1</xdr:col>
      <xdr:colOff>990600</xdr:colOff>
      <xdr:row>109</xdr:row>
      <xdr:rowOff>0</xdr:rowOff>
    </xdr:from>
    <xdr:ext cx="76200" cy="257175"/>
    <xdr:sp macro="" textlink="">
      <xdr:nvSpPr>
        <xdr:cNvPr id="57" name="Text Box 34"/>
        <xdr:cNvSpPr txBox="1">
          <a:spLocks noChangeArrowheads="1"/>
        </xdr:cNvSpPr>
      </xdr:nvSpPr>
      <xdr:spPr bwMode="auto">
        <a:xfrm>
          <a:off x="1638300" y="83629500"/>
          <a:ext cx="76200" cy="2571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57175"/>
    <xdr:sp macro="" textlink="">
      <xdr:nvSpPr>
        <xdr:cNvPr id="58" name="Text Box 34"/>
        <xdr:cNvSpPr txBox="1">
          <a:spLocks noChangeArrowheads="1"/>
        </xdr:cNvSpPr>
      </xdr:nvSpPr>
      <xdr:spPr bwMode="auto">
        <a:xfrm>
          <a:off x="1638300" y="83629500"/>
          <a:ext cx="76200" cy="2571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57175"/>
    <xdr:sp macro="" textlink="">
      <xdr:nvSpPr>
        <xdr:cNvPr id="59" name="Text Box 34"/>
        <xdr:cNvSpPr txBox="1">
          <a:spLocks noChangeArrowheads="1"/>
        </xdr:cNvSpPr>
      </xdr:nvSpPr>
      <xdr:spPr bwMode="auto">
        <a:xfrm>
          <a:off x="1638300" y="83629500"/>
          <a:ext cx="76200" cy="2571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57175"/>
    <xdr:sp macro="" textlink="">
      <xdr:nvSpPr>
        <xdr:cNvPr id="60" name="Text Box 34"/>
        <xdr:cNvSpPr txBox="1">
          <a:spLocks noChangeArrowheads="1"/>
        </xdr:cNvSpPr>
      </xdr:nvSpPr>
      <xdr:spPr bwMode="auto">
        <a:xfrm>
          <a:off x="1638300" y="83629500"/>
          <a:ext cx="76200" cy="257175"/>
        </a:xfrm>
        <a:prstGeom prst="rect">
          <a:avLst/>
        </a:prstGeom>
        <a:noFill/>
        <a:ln w="9525">
          <a:noFill/>
          <a:miter lim="800000"/>
          <a:headEnd/>
          <a:tailEnd/>
        </a:ln>
      </xdr:spPr>
    </xdr:sp>
    <xdr:clientData/>
  </xdr:oneCellAnchor>
  <xdr:oneCellAnchor>
    <xdr:from>
      <xdr:col>1</xdr:col>
      <xdr:colOff>990600</xdr:colOff>
      <xdr:row>109</xdr:row>
      <xdr:rowOff>0</xdr:rowOff>
    </xdr:from>
    <xdr:ext cx="76200" cy="239367"/>
    <xdr:sp macro="" textlink="">
      <xdr:nvSpPr>
        <xdr:cNvPr id="61" name="Text Box 34"/>
        <xdr:cNvSpPr txBox="1">
          <a:spLocks noChangeArrowheads="1"/>
        </xdr:cNvSpPr>
      </xdr:nvSpPr>
      <xdr:spPr bwMode="auto">
        <a:xfrm>
          <a:off x="1638300" y="83629500"/>
          <a:ext cx="76200" cy="239367"/>
        </a:xfrm>
        <a:prstGeom prst="rect">
          <a:avLst/>
        </a:prstGeom>
        <a:noFill/>
        <a:ln w="9525">
          <a:noFill/>
          <a:miter lim="800000"/>
          <a:headEnd/>
          <a:tailEnd/>
        </a:ln>
      </xdr:spPr>
    </xdr:sp>
    <xdr:clientData/>
  </xdr:oneCellAnchor>
  <xdr:oneCellAnchor>
    <xdr:from>
      <xdr:col>1</xdr:col>
      <xdr:colOff>990600</xdr:colOff>
      <xdr:row>109</xdr:row>
      <xdr:rowOff>0</xdr:rowOff>
    </xdr:from>
    <xdr:ext cx="76200" cy="239367"/>
    <xdr:sp macro="" textlink="">
      <xdr:nvSpPr>
        <xdr:cNvPr id="62" name="Text Box 34"/>
        <xdr:cNvSpPr txBox="1">
          <a:spLocks noChangeArrowheads="1"/>
        </xdr:cNvSpPr>
      </xdr:nvSpPr>
      <xdr:spPr bwMode="auto">
        <a:xfrm>
          <a:off x="1638300" y="83629500"/>
          <a:ext cx="76200" cy="239367"/>
        </a:xfrm>
        <a:prstGeom prst="rect">
          <a:avLst/>
        </a:prstGeom>
        <a:noFill/>
        <a:ln w="9525">
          <a:noFill/>
          <a:miter lim="800000"/>
          <a:headEnd/>
          <a:tailEnd/>
        </a:ln>
      </xdr:spPr>
    </xdr:sp>
    <xdr:clientData/>
  </xdr:oneCellAnchor>
  <xdr:oneCellAnchor>
    <xdr:from>
      <xdr:col>1</xdr:col>
      <xdr:colOff>990600</xdr:colOff>
      <xdr:row>109</xdr:row>
      <xdr:rowOff>0</xdr:rowOff>
    </xdr:from>
    <xdr:ext cx="76200" cy="239367"/>
    <xdr:sp macro="" textlink="">
      <xdr:nvSpPr>
        <xdr:cNvPr id="63" name="Text Box 34"/>
        <xdr:cNvSpPr txBox="1">
          <a:spLocks noChangeArrowheads="1"/>
        </xdr:cNvSpPr>
      </xdr:nvSpPr>
      <xdr:spPr bwMode="auto">
        <a:xfrm>
          <a:off x="1638300" y="83629500"/>
          <a:ext cx="76200" cy="239367"/>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1295400</xdr:colOff>
      <xdr:row>15</xdr:row>
      <xdr:rowOff>0</xdr:rowOff>
    </xdr:from>
    <xdr:ext cx="76200" cy="295275"/>
    <xdr:sp macro="" textlink="">
      <xdr:nvSpPr>
        <xdr:cNvPr id="2"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3"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4"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5"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6"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7"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8"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9"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0"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1295400</xdr:colOff>
      <xdr:row>15</xdr:row>
      <xdr:rowOff>0</xdr:rowOff>
    </xdr:from>
    <xdr:ext cx="76200" cy="190500"/>
    <xdr:sp macro="" textlink="">
      <xdr:nvSpPr>
        <xdr:cNvPr id="11" name="Text Box 34"/>
        <xdr:cNvSpPr txBox="1">
          <a:spLocks noChangeArrowheads="1"/>
        </xdr:cNvSpPr>
      </xdr:nvSpPr>
      <xdr:spPr bwMode="auto">
        <a:xfrm>
          <a:off x="16383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2"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3"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4"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5"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6"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7"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8"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9"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20"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21"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1</xdr:col>
      <xdr:colOff>1295400</xdr:colOff>
      <xdr:row>17</xdr:row>
      <xdr:rowOff>0</xdr:rowOff>
    </xdr:from>
    <xdr:ext cx="76200" cy="295275"/>
    <xdr:sp macro="" textlink="">
      <xdr:nvSpPr>
        <xdr:cNvPr id="22" name="Text Box 34"/>
        <xdr:cNvSpPr txBox="1">
          <a:spLocks noChangeArrowheads="1"/>
        </xdr:cNvSpPr>
      </xdr:nvSpPr>
      <xdr:spPr bwMode="auto">
        <a:xfrm>
          <a:off x="1638300" y="13916025"/>
          <a:ext cx="76200" cy="29527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23"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24"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1</xdr:col>
      <xdr:colOff>990600</xdr:colOff>
      <xdr:row>17</xdr:row>
      <xdr:rowOff>0</xdr:rowOff>
    </xdr:from>
    <xdr:ext cx="76200" cy="295275"/>
    <xdr:sp macro="" textlink="">
      <xdr:nvSpPr>
        <xdr:cNvPr id="25" name="Text Box 34"/>
        <xdr:cNvSpPr txBox="1">
          <a:spLocks noChangeArrowheads="1"/>
        </xdr:cNvSpPr>
      </xdr:nvSpPr>
      <xdr:spPr bwMode="auto">
        <a:xfrm>
          <a:off x="1333500" y="13916025"/>
          <a:ext cx="76200" cy="2952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26"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27"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28"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29"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48892"/>
    <xdr:sp macro="" textlink="">
      <xdr:nvSpPr>
        <xdr:cNvPr id="30" name="Text Box 34"/>
        <xdr:cNvSpPr txBox="1">
          <a:spLocks noChangeArrowheads="1"/>
        </xdr:cNvSpPr>
      </xdr:nvSpPr>
      <xdr:spPr bwMode="auto">
        <a:xfrm>
          <a:off x="1333500" y="13916025"/>
          <a:ext cx="76200" cy="248892"/>
        </a:xfrm>
        <a:prstGeom prst="rect">
          <a:avLst/>
        </a:prstGeom>
        <a:noFill/>
        <a:ln w="9525">
          <a:noFill/>
          <a:miter lim="800000"/>
          <a:headEnd/>
          <a:tailEnd/>
        </a:ln>
      </xdr:spPr>
    </xdr:sp>
    <xdr:clientData/>
  </xdr:oneCellAnchor>
  <xdr:oneCellAnchor>
    <xdr:from>
      <xdr:col>1</xdr:col>
      <xdr:colOff>990600</xdr:colOff>
      <xdr:row>17</xdr:row>
      <xdr:rowOff>0</xdr:rowOff>
    </xdr:from>
    <xdr:ext cx="76200" cy="248892"/>
    <xdr:sp macro="" textlink="">
      <xdr:nvSpPr>
        <xdr:cNvPr id="31" name="Text Box 34"/>
        <xdr:cNvSpPr txBox="1">
          <a:spLocks noChangeArrowheads="1"/>
        </xdr:cNvSpPr>
      </xdr:nvSpPr>
      <xdr:spPr bwMode="auto">
        <a:xfrm>
          <a:off x="1333500" y="13916025"/>
          <a:ext cx="76200" cy="248892"/>
        </a:xfrm>
        <a:prstGeom prst="rect">
          <a:avLst/>
        </a:prstGeom>
        <a:noFill/>
        <a:ln w="9525">
          <a:noFill/>
          <a:miter lim="800000"/>
          <a:headEnd/>
          <a:tailEnd/>
        </a:ln>
      </xdr:spPr>
    </xdr:sp>
    <xdr:clientData/>
  </xdr:oneCellAnchor>
  <xdr:oneCellAnchor>
    <xdr:from>
      <xdr:col>1</xdr:col>
      <xdr:colOff>990600</xdr:colOff>
      <xdr:row>17</xdr:row>
      <xdr:rowOff>0</xdr:rowOff>
    </xdr:from>
    <xdr:ext cx="76200" cy="248892"/>
    <xdr:sp macro="" textlink="">
      <xdr:nvSpPr>
        <xdr:cNvPr id="32" name="Text Box 34"/>
        <xdr:cNvSpPr txBox="1">
          <a:spLocks noChangeArrowheads="1"/>
        </xdr:cNvSpPr>
      </xdr:nvSpPr>
      <xdr:spPr bwMode="auto">
        <a:xfrm>
          <a:off x="1333500" y="13916025"/>
          <a:ext cx="76200" cy="248892"/>
        </a:xfrm>
        <a:prstGeom prst="rect">
          <a:avLst/>
        </a:prstGeom>
        <a:noFill/>
        <a:ln w="9525">
          <a:noFill/>
          <a:miter lim="800000"/>
          <a:headEnd/>
          <a:tailEnd/>
        </a:ln>
      </xdr:spPr>
    </xdr:sp>
    <xdr:clientData/>
  </xdr:oneCellAnchor>
  <xdr:oneCellAnchor>
    <xdr:from>
      <xdr:col>1</xdr:col>
      <xdr:colOff>1295400</xdr:colOff>
      <xdr:row>17</xdr:row>
      <xdr:rowOff>0</xdr:rowOff>
    </xdr:from>
    <xdr:ext cx="76200" cy="285750"/>
    <xdr:sp macro="" textlink="">
      <xdr:nvSpPr>
        <xdr:cNvPr id="33" name="Text Box 34"/>
        <xdr:cNvSpPr txBox="1">
          <a:spLocks noChangeArrowheads="1"/>
        </xdr:cNvSpPr>
      </xdr:nvSpPr>
      <xdr:spPr bwMode="auto">
        <a:xfrm>
          <a:off x="1638300" y="13916025"/>
          <a:ext cx="76200" cy="285750"/>
        </a:xfrm>
        <a:prstGeom prst="rect">
          <a:avLst/>
        </a:prstGeom>
        <a:noFill/>
        <a:ln w="9525">
          <a:noFill/>
          <a:miter lim="800000"/>
          <a:headEnd/>
          <a:tailEnd/>
        </a:ln>
      </xdr:spPr>
    </xdr:sp>
    <xdr:clientData/>
  </xdr:oneCellAnchor>
  <xdr:oneCellAnchor>
    <xdr:from>
      <xdr:col>1</xdr:col>
      <xdr:colOff>990600</xdr:colOff>
      <xdr:row>17</xdr:row>
      <xdr:rowOff>0</xdr:rowOff>
    </xdr:from>
    <xdr:ext cx="76200" cy="285750"/>
    <xdr:sp macro="" textlink="">
      <xdr:nvSpPr>
        <xdr:cNvPr id="34" name="Text Box 34"/>
        <xdr:cNvSpPr txBox="1">
          <a:spLocks noChangeArrowheads="1"/>
        </xdr:cNvSpPr>
      </xdr:nvSpPr>
      <xdr:spPr bwMode="auto">
        <a:xfrm>
          <a:off x="1333500" y="13916025"/>
          <a:ext cx="76200" cy="285750"/>
        </a:xfrm>
        <a:prstGeom prst="rect">
          <a:avLst/>
        </a:prstGeom>
        <a:noFill/>
        <a:ln w="9525">
          <a:noFill/>
          <a:miter lim="800000"/>
          <a:headEnd/>
          <a:tailEnd/>
        </a:ln>
      </xdr:spPr>
    </xdr:sp>
    <xdr:clientData/>
  </xdr:oneCellAnchor>
  <xdr:oneCellAnchor>
    <xdr:from>
      <xdr:col>1</xdr:col>
      <xdr:colOff>990600</xdr:colOff>
      <xdr:row>17</xdr:row>
      <xdr:rowOff>0</xdr:rowOff>
    </xdr:from>
    <xdr:ext cx="76200" cy="257175"/>
    <xdr:sp macro="" textlink="">
      <xdr:nvSpPr>
        <xdr:cNvPr id="35" name="Text Box 34"/>
        <xdr:cNvSpPr txBox="1">
          <a:spLocks noChangeArrowheads="1"/>
        </xdr:cNvSpPr>
      </xdr:nvSpPr>
      <xdr:spPr bwMode="auto">
        <a:xfrm>
          <a:off x="1333500" y="13916025"/>
          <a:ext cx="76200" cy="2571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57175"/>
    <xdr:sp macro="" textlink="">
      <xdr:nvSpPr>
        <xdr:cNvPr id="36" name="Text Box 34"/>
        <xdr:cNvSpPr txBox="1">
          <a:spLocks noChangeArrowheads="1"/>
        </xdr:cNvSpPr>
      </xdr:nvSpPr>
      <xdr:spPr bwMode="auto">
        <a:xfrm>
          <a:off x="1333500" y="13916025"/>
          <a:ext cx="76200" cy="2571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57175"/>
    <xdr:sp macro="" textlink="">
      <xdr:nvSpPr>
        <xdr:cNvPr id="37" name="Text Box 34"/>
        <xdr:cNvSpPr txBox="1">
          <a:spLocks noChangeArrowheads="1"/>
        </xdr:cNvSpPr>
      </xdr:nvSpPr>
      <xdr:spPr bwMode="auto">
        <a:xfrm>
          <a:off x="1333500" y="13916025"/>
          <a:ext cx="76200" cy="2571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57175"/>
    <xdr:sp macro="" textlink="">
      <xdr:nvSpPr>
        <xdr:cNvPr id="38" name="Text Box 34"/>
        <xdr:cNvSpPr txBox="1">
          <a:spLocks noChangeArrowheads="1"/>
        </xdr:cNvSpPr>
      </xdr:nvSpPr>
      <xdr:spPr bwMode="auto">
        <a:xfrm>
          <a:off x="1333500" y="13916025"/>
          <a:ext cx="76200" cy="2571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39367"/>
    <xdr:sp macro="" textlink="">
      <xdr:nvSpPr>
        <xdr:cNvPr id="39" name="Text Box 34"/>
        <xdr:cNvSpPr txBox="1">
          <a:spLocks noChangeArrowheads="1"/>
        </xdr:cNvSpPr>
      </xdr:nvSpPr>
      <xdr:spPr bwMode="auto">
        <a:xfrm>
          <a:off x="1333500" y="13916025"/>
          <a:ext cx="76200" cy="239367"/>
        </a:xfrm>
        <a:prstGeom prst="rect">
          <a:avLst/>
        </a:prstGeom>
        <a:noFill/>
        <a:ln w="9525">
          <a:noFill/>
          <a:miter lim="800000"/>
          <a:headEnd/>
          <a:tailEnd/>
        </a:ln>
      </xdr:spPr>
    </xdr:sp>
    <xdr:clientData/>
  </xdr:oneCellAnchor>
  <xdr:oneCellAnchor>
    <xdr:from>
      <xdr:col>1</xdr:col>
      <xdr:colOff>990600</xdr:colOff>
      <xdr:row>17</xdr:row>
      <xdr:rowOff>0</xdr:rowOff>
    </xdr:from>
    <xdr:ext cx="76200" cy="239367"/>
    <xdr:sp macro="" textlink="">
      <xdr:nvSpPr>
        <xdr:cNvPr id="40" name="Text Box 34"/>
        <xdr:cNvSpPr txBox="1">
          <a:spLocks noChangeArrowheads="1"/>
        </xdr:cNvSpPr>
      </xdr:nvSpPr>
      <xdr:spPr bwMode="auto">
        <a:xfrm>
          <a:off x="1333500" y="13916025"/>
          <a:ext cx="76200" cy="239367"/>
        </a:xfrm>
        <a:prstGeom prst="rect">
          <a:avLst/>
        </a:prstGeom>
        <a:noFill/>
        <a:ln w="9525">
          <a:noFill/>
          <a:miter lim="800000"/>
          <a:headEnd/>
          <a:tailEnd/>
        </a:ln>
      </xdr:spPr>
    </xdr:sp>
    <xdr:clientData/>
  </xdr:oneCellAnchor>
  <xdr:oneCellAnchor>
    <xdr:from>
      <xdr:col>1</xdr:col>
      <xdr:colOff>990600</xdr:colOff>
      <xdr:row>17</xdr:row>
      <xdr:rowOff>0</xdr:rowOff>
    </xdr:from>
    <xdr:ext cx="76200" cy="239367"/>
    <xdr:sp macro="" textlink="">
      <xdr:nvSpPr>
        <xdr:cNvPr id="41" name="Text Box 34"/>
        <xdr:cNvSpPr txBox="1">
          <a:spLocks noChangeArrowheads="1"/>
        </xdr:cNvSpPr>
      </xdr:nvSpPr>
      <xdr:spPr bwMode="auto">
        <a:xfrm>
          <a:off x="1333500" y="13916025"/>
          <a:ext cx="76200" cy="239367"/>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42"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43"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1</xdr:col>
      <xdr:colOff>1295400</xdr:colOff>
      <xdr:row>15</xdr:row>
      <xdr:rowOff>0</xdr:rowOff>
    </xdr:from>
    <xdr:ext cx="76200" cy="295275"/>
    <xdr:sp macro="" textlink="">
      <xdr:nvSpPr>
        <xdr:cNvPr id="44"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45"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46"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47"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48"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49"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50"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51"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52"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53"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54"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1295400</xdr:colOff>
      <xdr:row>15</xdr:row>
      <xdr:rowOff>0</xdr:rowOff>
    </xdr:from>
    <xdr:ext cx="76200" cy="742950"/>
    <xdr:sp macro="" textlink="">
      <xdr:nvSpPr>
        <xdr:cNvPr id="55" name="Text Box 34"/>
        <xdr:cNvSpPr txBox="1">
          <a:spLocks noChangeArrowheads="1"/>
        </xdr:cNvSpPr>
      </xdr:nvSpPr>
      <xdr:spPr bwMode="auto">
        <a:xfrm>
          <a:off x="1638300" y="10896600"/>
          <a:ext cx="76200" cy="742950"/>
        </a:xfrm>
        <a:prstGeom prst="rect">
          <a:avLst/>
        </a:prstGeom>
        <a:noFill/>
        <a:ln w="9525">
          <a:noFill/>
          <a:miter lim="800000"/>
          <a:headEnd/>
          <a:tailEnd/>
        </a:ln>
      </xdr:spPr>
    </xdr:sp>
    <xdr:clientData/>
  </xdr:oneCellAnchor>
  <xdr:oneCellAnchor>
    <xdr:from>
      <xdr:col>1</xdr:col>
      <xdr:colOff>990600</xdr:colOff>
      <xdr:row>15</xdr:row>
      <xdr:rowOff>0</xdr:rowOff>
    </xdr:from>
    <xdr:ext cx="76200" cy="742950"/>
    <xdr:sp macro="" textlink="">
      <xdr:nvSpPr>
        <xdr:cNvPr id="56" name="Text Box 34"/>
        <xdr:cNvSpPr txBox="1">
          <a:spLocks noChangeArrowheads="1"/>
        </xdr:cNvSpPr>
      </xdr:nvSpPr>
      <xdr:spPr bwMode="auto">
        <a:xfrm>
          <a:off x="1333500" y="10896600"/>
          <a:ext cx="76200" cy="742950"/>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57"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58"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59"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60"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61"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62"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63"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64"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65"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1</xdr:col>
      <xdr:colOff>1295400</xdr:colOff>
      <xdr:row>15</xdr:row>
      <xdr:rowOff>0</xdr:rowOff>
    </xdr:from>
    <xdr:ext cx="76200" cy="295275"/>
    <xdr:sp macro="" textlink="">
      <xdr:nvSpPr>
        <xdr:cNvPr id="66"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67"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2</xdr:col>
      <xdr:colOff>990600</xdr:colOff>
      <xdr:row>15</xdr:row>
      <xdr:rowOff>0</xdr:rowOff>
    </xdr:from>
    <xdr:ext cx="0" cy="200025"/>
    <xdr:sp macro="" textlink="">
      <xdr:nvSpPr>
        <xdr:cNvPr id="68" name="Text Box 7"/>
        <xdr:cNvSpPr txBox="1">
          <a:spLocks noChangeArrowheads="1"/>
        </xdr:cNvSpPr>
      </xdr:nvSpPr>
      <xdr:spPr bwMode="auto">
        <a:xfrm>
          <a:off x="4191000" y="10896600"/>
          <a:ext cx="0" cy="20002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69"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70"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71"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72"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73"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74"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75"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76"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1295400</xdr:colOff>
      <xdr:row>15</xdr:row>
      <xdr:rowOff>0</xdr:rowOff>
    </xdr:from>
    <xdr:ext cx="76200" cy="285750"/>
    <xdr:sp macro="" textlink="">
      <xdr:nvSpPr>
        <xdr:cNvPr id="77" name="Text Box 34"/>
        <xdr:cNvSpPr txBox="1">
          <a:spLocks noChangeArrowheads="1"/>
        </xdr:cNvSpPr>
      </xdr:nvSpPr>
      <xdr:spPr bwMode="auto">
        <a:xfrm>
          <a:off x="1638300" y="10896600"/>
          <a:ext cx="76200" cy="285750"/>
        </a:xfrm>
        <a:prstGeom prst="rect">
          <a:avLst/>
        </a:prstGeom>
        <a:noFill/>
        <a:ln w="9525">
          <a:noFill/>
          <a:miter lim="800000"/>
          <a:headEnd/>
          <a:tailEnd/>
        </a:ln>
      </xdr:spPr>
    </xdr:sp>
    <xdr:clientData/>
  </xdr:oneCellAnchor>
  <xdr:oneCellAnchor>
    <xdr:from>
      <xdr:col>1</xdr:col>
      <xdr:colOff>990600</xdr:colOff>
      <xdr:row>15</xdr:row>
      <xdr:rowOff>0</xdr:rowOff>
    </xdr:from>
    <xdr:ext cx="76200" cy="285750"/>
    <xdr:sp macro="" textlink="">
      <xdr:nvSpPr>
        <xdr:cNvPr id="78" name="Text Box 34"/>
        <xdr:cNvSpPr txBox="1">
          <a:spLocks noChangeArrowheads="1"/>
        </xdr:cNvSpPr>
      </xdr:nvSpPr>
      <xdr:spPr bwMode="auto">
        <a:xfrm>
          <a:off x="1333500" y="10896600"/>
          <a:ext cx="76200" cy="285750"/>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79"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80"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81"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82"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83"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84"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85"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1295400</xdr:colOff>
      <xdr:row>17</xdr:row>
      <xdr:rowOff>0</xdr:rowOff>
    </xdr:from>
    <xdr:ext cx="76200" cy="295275"/>
    <xdr:sp macro="" textlink="">
      <xdr:nvSpPr>
        <xdr:cNvPr id="86" name="Text Box 34"/>
        <xdr:cNvSpPr txBox="1">
          <a:spLocks noChangeArrowheads="1"/>
        </xdr:cNvSpPr>
      </xdr:nvSpPr>
      <xdr:spPr bwMode="auto">
        <a:xfrm>
          <a:off x="1638300" y="13916025"/>
          <a:ext cx="76200" cy="2952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95275"/>
    <xdr:sp macro="" textlink="">
      <xdr:nvSpPr>
        <xdr:cNvPr id="87" name="Text Box 34"/>
        <xdr:cNvSpPr txBox="1">
          <a:spLocks noChangeArrowheads="1"/>
        </xdr:cNvSpPr>
      </xdr:nvSpPr>
      <xdr:spPr bwMode="auto">
        <a:xfrm>
          <a:off x="1333500" y="13916025"/>
          <a:ext cx="76200" cy="2952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88"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89"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90"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91"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92"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93"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94"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1</xdr:col>
      <xdr:colOff>1295400</xdr:colOff>
      <xdr:row>17</xdr:row>
      <xdr:rowOff>0</xdr:rowOff>
    </xdr:from>
    <xdr:ext cx="76200" cy="190500"/>
    <xdr:sp macro="" textlink="">
      <xdr:nvSpPr>
        <xdr:cNvPr id="95" name="Text Box 34"/>
        <xdr:cNvSpPr txBox="1">
          <a:spLocks noChangeArrowheads="1"/>
        </xdr:cNvSpPr>
      </xdr:nvSpPr>
      <xdr:spPr bwMode="auto">
        <a:xfrm>
          <a:off x="16383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0500"/>
    <xdr:sp macro="" textlink="">
      <xdr:nvSpPr>
        <xdr:cNvPr id="96" name="Text Box 34"/>
        <xdr:cNvSpPr txBox="1">
          <a:spLocks noChangeArrowheads="1"/>
        </xdr:cNvSpPr>
      </xdr:nvSpPr>
      <xdr:spPr bwMode="auto">
        <a:xfrm>
          <a:off x="13335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0500"/>
    <xdr:sp macro="" textlink="">
      <xdr:nvSpPr>
        <xdr:cNvPr id="97" name="Text Box 34"/>
        <xdr:cNvSpPr txBox="1">
          <a:spLocks noChangeArrowheads="1"/>
        </xdr:cNvSpPr>
      </xdr:nvSpPr>
      <xdr:spPr bwMode="auto">
        <a:xfrm>
          <a:off x="13335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0500"/>
    <xdr:sp macro="" textlink="">
      <xdr:nvSpPr>
        <xdr:cNvPr id="98" name="Text Box 34"/>
        <xdr:cNvSpPr txBox="1">
          <a:spLocks noChangeArrowheads="1"/>
        </xdr:cNvSpPr>
      </xdr:nvSpPr>
      <xdr:spPr bwMode="auto">
        <a:xfrm>
          <a:off x="13335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0500"/>
    <xdr:sp macro="" textlink="">
      <xdr:nvSpPr>
        <xdr:cNvPr id="99" name="Text Box 34"/>
        <xdr:cNvSpPr txBox="1">
          <a:spLocks noChangeArrowheads="1"/>
        </xdr:cNvSpPr>
      </xdr:nvSpPr>
      <xdr:spPr bwMode="auto">
        <a:xfrm>
          <a:off x="13335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0500"/>
    <xdr:sp macro="" textlink="">
      <xdr:nvSpPr>
        <xdr:cNvPr id="100" name="Text Box 34"/>
        <xdr:cNvSpPr txBox="1">
          <a:spLocks noChangeArrowheads="1"/>
        </xdr:cNvSpPr>
      </xdr:nvSpPr>
      <xdr:spPr bwMode="auto">
        <a:xfrm>
          <a:off x="1333500" y="13916025"/>
          <a:ext cx="76200" cy="190500"/>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101"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102"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1</xdr:col>
      <xdr:colOff>990600</xdr:colOff>
      <xdr:row>17</xdr:row>
      <xdr:rowOff>0</xdr:rowOff>
    </xdr:from>
    <xdr:ext cx="76200" cy="191742"/>
    <xdr:sp macro="" textlink="">
      <xdr:nvSpPr>
        <xdr:cNvPr id="103" name="Text Box 34"/>
        <xdr:cNvSpPr txBox="1">
          <a:spLocks noChangeArrowheads="1"/>
        </xdr:cNvSpPr>
      </xdr:nvSpPr>
      <xdr:spPr bwMode="auto">
        <a:xfrm>
          <a:off x="1333500" y="13916025"/>
          <a:ext cx="76200" cy="191742"/>
        </a:xfrm>
        <a:prstGeom prst="rect">
          <a:avLst/>
        </a:prstGeom>
        <a:noFill/>
        <a:ln w="9525">
          <a:noFill/>
          <a:miter lim="800000"/>
          <a:headEnd/>
          <a:tailEnd/>
        </a:ln>
      </xdr:spPr>
    </xdr:sp>
    <xdr:clientData/>
  </xdr:oneCellAnchor>
  <xdr:oneCellAnchor>
    <xdr:from>
      <xdr:col>2</xdr:col>
      <xdr:colOff>990600</xdr:colOff>
      <xdr:row>21</xdr:row>
      <xdr:rowOff>0</xdr:rowOff>
    </xdr:from>
    <xdr:ext cx="0" cy="200025"/>
    <xdr:sp macro="" textlink="">
      <xdr:nvSpPr>
        <xdr:cNvPr id="104" name="Text Box 7"/>
        <xdr:cNvSpPr txBox="1">
          <a:spLocks noChangeArrowheads="1"/>
        </xdr:cNvSpPr>
      </xdr:nvSpPr>
      <xdr:spPr bwMode="auto">
        <a:xfrm>
          <a:off x="4191000" y="16916400"/>
          <a:ext cx="0" cy="200025"/>
        </a:xfrm>
        <a:prstGeom prst="rect">
          <a:avLst/>
        </a:prstGeom>
        <a:noFill/>
        <a:ln w="9525">
          <a:noFill/>
          <a:miter lim="800000"/>
          <a:headEnd/>
          <a:tailEnd/>
        </a:ln>
      </xdr:spPr>
    </xdr:sp>
    <xdr:clientData/>
  </xdr:oneCellAnchor>
  <xdr:oneCellAnchor>
    <xdr:from>
      <xdr:col>2</xdr:col>
      <xdr:colOff>990600</xdr:colOff>
      <xdr:row>21</xdr:row>
      <xdr:rowOff>0</xdr:rowOff>
    </xdr:from>
    <xdr:ext cx="0" cy="200025"/>
    <xdr:sp macro="" textlink="">
      <xdr:nvSpPr>
        <xdr:cNvPr id="105" name="Text Box 7"/>
        <xdr:cNvSpPr txBox="1">
          <a:spLocks noChangeArrowheads="1"/>
        </xdr:cNvSpPr>
      </xdr:nvSpPr>
      <xdr:spPr bwMode="auto">
        <a:xfrm>
          <a:off x="4191000" y="16916400"/>
          <a:ext cx="0" cy="200025"/>
        </a:xfrm>
        <a:prstGeom prst="rect">
          <a:avLst/>
        </a:prstGeom>
        <a:noFill/>
        <a:ln w="9525">
          <a:noFill/>
          <a:miter lim="800000"/>
          <a:headEnd/>
          <a:tailEnd/>
        </a:ln>
      </xdr:spPr>
    </xdr:sp>
    <xdr:clientData/>
  </xdr:oneCellAnchor>
  <xdr:oneCellAnchor>
    <xdr:from>
      <xdr:col>1</xdr:col>
      <xdr:colOff>1295400</xdr:colOff>
      <xdr:row>21</xdr:row>
      <xdr:rowOff>0</xdr:rowOff>
    </xdr:from>
    <xdr:ext cx="76200" cy="295275"/>
    <xdr:sp macro="" textlink="">
      <xdr:nvSpPr>
        <xdr:cNvPr id="106" name="Text Box 34"/>
        <xdr:cNvSpPr txBox="1">
          <a:spLocks noChangeArrowheads="1"/>
        </xdr:cNvSpPr>
      </xdr:nvSpPr>
      <xdr:spPr bwMode="auto">
        <a:xfrm>
          <a:off x="1638300" y="16916400"/>
          <a:ext cx="76200" cy="295275"/>
        </a:xfrm>
        <a:prstGeom prst="rect">
          <a:avLst/>
        </a:prstGeom>
        <a:noFill/>
        <a:ln w="9525">
          <a:noFill/>
          <a:miter lim="800000"/>
          <a:headEnd/>
          <a:tailEnd/>
        </a:ln>
      </xdr:spPr>
    </xdr:sp>
    <xdr:clientData/>
  </xdr:oneCellAnchor>
  <xdr:oneCellAnchor>
    <xdr:from>
      <xdr:col>2</xdr:col>
      <xdr:colOff>990600</xdr:colOff>
      <xdr:row>21</xdr:row>
      <xdr:rowOff>0</xdr:rowOff>
    </xdr:from>
    <xdr:ext cx="0" cy="200025"/>
    <xdr:sp macro="" textlink="">
      <xdr:nvSpPr>
        <xdr:cNvPr id="107" name="Text Box 7"/>
        <xdr:cNvSpPr txBox="1">
          <a:spLocks noChangeArrowheads="1"/>
        </xdr:cNvSpPr>
      </xdr:nvSpPr>
      <xdr:spPr bwMode="auto">
        <a:xfrm>
          <a:off x="4191000" y="16916400"/>
          <a:ext cx="0" cy="200025"/>
        </a:xfrm>
        <a:prstGeom prst="rect">
          <a:avLst/>
        </a:prstGeom>
        <a:noFill/>
        <a:ln w="9525">
          <a:noFill/>
          <a:miter lim="800000"/>
          <a:headEnd/>
          <a:tailEnd/>
        </a:ln>
      </xdr:spPr>
    </xdr:sp>
    <xdr:clientData/>
  </xdr:oneCellAnchor>
  <xdr:oneCellAnchor>
    <xdr:from>
      <xdr:col>2</xdr:col>
      <xdr:colOff>990600</xdr:colOff>
      <xdr:row>21</xdr:row>
      <xdr:rowOff>0</xdr:rowOff>
    </xdr:from>
    <xdr:ext cx="0" cy="200025"/>
    <xdr:sp macro="" textlink="">
      <xdr:nvSpPr>
        <xdr:cNvPr id="108" name="Text Box 7"/>
        <xdr:cNvSpPr txBox="1">
          <a:spLocks noChangeArrowheads="1"/>
        </xdr:cNvSpPr>
      </xdr:nvSpPr>
      <xdr:spPr bwMode="auto">
        <a:xfrm>
          <a:off x="4191000" y="16916400"/>
          <a:ext cx="0" cy="200025"/>
        </a:xfrm>
        <a:prstGeom prst="rect">
          <a:avLst/>
        </a:prstGeom>
        <a:noFill/>
        <a:ln w="9525">
          <a:noFill/>
          <a:miter lim="800000"/>
          <a:headEnd/>
          <a:tailEnd/>
        </a:ln>
      </xdr:spPr>
    </xdr:sp>
    <xdr:clientData/>
  </xdr:oneCellAnchor>
  <xdr:oneCellAnchor>
    <xdr:from>
      <xdr:col>1</xdr:col>
      <xdr:colOff>990600</xdr:colOff>
      <xdr:row>21</xdr:row>
      <xdr:rowOff>0</xdr:rowOff>
    </xdr:from>
    <xdr:ext cx="76200" cy="295275"/>
    <xdr:sp macro="" textlink="">
      <xdr:nvSpPr>
        <xdr:cNvPr id="109" name="Text Box 34"/>
        <xdr:cNvSpPr txBox="1">
          <a:spLocks noChangeArrowheads="1"/>
        </xdr:cNvSpPr>
      </xdr:nvSpPr>
      <xdr:spPr bwMode="auto">
        <a:xfrm>
          <a:off x="1333500" y="16916400"/>
          <a:ext cx="76200" cy="295275"/>
        </a:xfrm>
        <a:prstGeom prst="rect">
          <a:avLst/>
        </a:prstGeom>
        <a:noFill/>
        <a:ln w="9525">
          <a:noFill/>
          <a:miter lim="800000"/>
          <a:headEnd/>
          <a:tailEnd/>
        </a:ln>
      </xdr:spPr>
    </xdr:sp>
    <xdr:clientData/>
  </xdr:oneCellAnchor>
  <xdr:oneCellAnchor>
    <xdr:from>
      <xdr:col>1</xdr:col>
      <xdr:colOff>990600</xdr:colOff>
      <xdr:row>21</xdr:row>
      <xdr:rowOff>0</xdr:rowOff>
    </xdr:from>
    <xdr:ext cx="76200" cy="266700"/>
    <xdr:sp macro="" textlink="">
      <xdr:nvSpPr>
        <xdr:cNvPr id="110" name="Text Box 34"/>
        <xdr:cNvSpPr txBox="1">
          <a:spLocks noChangeArrowheads="1"/>
        </xdr:cNvSpPr>
      </xdr:nvSpPr>
      <xdr:spPr bwMode="auto">
        <a:xfrm>
          <a:off x="1333500" y="16916400"/>
          <a:ext cx="76200" cy="266700"/>
        </a:xfrm>
        <a:prstGeom prst="rect">
          <a:avLst/>
        </a:prstGeom>
        <a:noFill/>
        <a:ln w="9525">
          <a:noFill/>
          <a:miter lim="800000"/>
          <a:headEnd/>
          <a:tailEnd/>
        </a:ln>
      </xdr:spPr>
    </xdr:sp>
    <xdr:clientData/>
  </xdr:oneCellAnchor>
  <xdr:oneCellAnchor>
    <xdr:from>
      <xdr:col>1</xdr:col>
      <xdr:colOff>990600</xdr:colOff>
      <xdr:row>21</xdr:row>
      <xdr:rowOff>0</xdr:rowOff>
    </xdr:from>
    <xdr:ext cx="76200" cy="266700"/>
    <xdr:sp macro="" textlink="">
      <xdr:nvSpPr>
        <xdr:cNvPr id="111" name="Text Box 34"/>
        <xdr:cNvSpPr txBox="1">
          <a:spLocks noChangeArrowheads="1"/>
        </xdr:cNvSpPr>
      </xdr:nvSpPr>
      <xdr:spPr bwMode="auto">
        <a:xfrm>
          <a:off x="1333500" y="16916400"/>
          <a:ext cx="76200" cy="266700"/>
        </a:xfrm>
        <a:prstGeom prst="rect">
          <a:avLst/>
        </a:prstGeom>
        <a:noFill/>
        <a:ln w="9525">
          <a:noFill/>
          <a:miter lim="800000"/>
          <a:headEnd/>
          <a:tailEnd/>
        </a:ln>
      </xdr:spPr>
    </xdr:sp>
    <xdr:clientData/>
  </xdr:oneCellAnchor>
  <xdr:oneCellAnchor>
    <xdr:from>
      <xdr:col>1</xdr:col>
      <xdr:colOff>990600</xdr:colOff>
      <xdr:row>21</xdr:row>
      <xdr:rowOff>0</xdr:rowOff>
    </xdr:from>
    <xdr:ext cx="76200" cy="266700"/>
    <xdr:sp macro="" textlink="">
      <xdr:nvSpPr>
        <xdr:cNvPr id="112" name="Text Box 34"/>
        <xdr:cNvSpPr txBox="1">
          <a:spLocks noChangeArrowheads="1"/>
        </xdr:cNvSpPr>
      </xdr:nvSpPr>
      <xdr:spPr bwMode="auto">
        <a:xfrm>
          <a:off x="1333500" y="16916400"/>
          <a:ext cx="76200" cy="266700"/>
        </a:xfrm>
        <a:prstGeom prst="rect">
          <a:avLst/>
        </a:prstGeom>
        <a:noFill/>
        <a:ln w="9525">
          <a:noFill/>
          <a:miter lim="800000"/>
          <a:headEnd/>
          <a:tailEnd/>
        </a:ln>
      </xdr:spPr>
    </xdr:sp>
    <xdr:clientData/>
  </xdr:oneCellAnchor>
  <xdr:oneCellAnchor>
    <xdr:from>
      <xdr:col>1</xdr:col>
      <xdr:colOff>990600</xdr:colOff>
      <xdr:row>21</xdr:row>
      <xdr:rowOff>0</xdr:rowOff>
    </xdr:from>
    <xdr:ext cx="76200" cy="266700"/>
    <xdr:sp macro="" textlink="">
      <xdr:nvSpPr>
        <xdr:cNvPr id="113" name="Text Box 34"/>
        <xdr:cNvSpPr txBox="1">
          <a:spLocks noChangeArrowheads="1"/>
        </xdr:cNvSpPr>
      </xdr:nvSpPr>
      <xdr:spPr bwMode="auto">
        <a:xfrm>
          <a:off x="1333500" y="16916400"/>
          <a:ext cx="76200" cy="266700"/>
        </a:xfrm>
        <a:prstGeom prst="rect">
          <a:avLst/>
        </a:prstGeom>
        <a:noFill/>
        <a:ln w="9525">
          <a:noFill/>
          <a:miter lim="800000"/>
          <a:headEnd/>
          <a:tailEnd/>
        </a:ln>
      </xdr:spPr>
    </xdr:sp>
    <xdr:clientData/>
  </xdr:oneCellAnchor>
  <xdr:oneCellAnchor>
    <xdr:from>
      <xdr:col>1</xdr:col>
      <xdr:colOff>990600</xdr:colOff>
      <xdr:row>21</xdr:row>
      <xdr:rowOff>0</xdr:rowOff>
    </xdr:from>
    <xdr:ext cx="76200" cy="248892"/>
    <xdr:sp macro="" textlink="">
      <xdr:nvSpPr>
        <xdr:cNvPr id="114" name="Text Box 34"/>
        <xdr:cNvSpPr txBox="1">
          <a:spLocks noChangeArrowheads="1"/>
        </xdr:cNvSpPr>
      </xdr:nvSpPr>
      <xdr:spPr bwMode="auto">
        <a:xfrm>
          <a:off x="1333500" y="16916400"/>
          <a:ext cx="76200" cy="248892"/>
        </a:xfrm>
        <a:prstGeom prst="rect">
          <a:avLst/>
        </a:prstGeom>
        <a:noFill/>
        <a:ln w="9525">
          <a:noFill/>
          <a:miter lim="800000"/>
          <a:headEnd/>
          <a:tailEnd/>
        </a:ln>
      </xdr:spPr>
    </xdr:sp>
    <xdr:clientData/>
  </xdr:oneCellAnchor>
  <xdr:oneCellAnchor>
    <xdr:from>
      <xdr:col>1</xdr:col>
      <xdr:colOff>990600</xdr:colOff>
      <xdr:row>21</xdr:row>
      <xdr:rowOff>0</xdr:rowOff>
    </xdr:from>
    <xdr:ext cx="76200" cy="248892"/>
    <xdr:sp macro="" textlink="">
      <xdr:nvSpPr>
        <xdr:cNvPr id="115" name="Text Box 34"/>
        <xdr:cNvSpPr txBox="1">
          <a:spLocks noChangeArrowheads="1"/>
        </xdr:cNvSpPr>
      </xdr:nvSpPr>
      <xdr:spPr bwMode="auto">
        <a:xfrm>
          <a:off x="1333500" y="16916400"/>
          <a:ext cx="76200" cy="248892"/>
        </a:xfrm>
        <a:prstGeom prst="rect">
          <a:avLst/>
        </a:prstGeom>
        <a:noFill/>
        <a:ln w="9525">
          <a:noFill/>
          <a:miter lim="800000"/>
          <a:headEnd/>
          <a:tailEnd/>
        </a:ln>
      </xdr:spPr>
    </xdr:sp>
    <xdr:clientData/>
  </xdr:oneCellAnchor>
  <xdr:oneCellAnchor>
    <xdr:from>
      <xdr:col>1</xdr:col>
      <xdr:colOff>990600</xdr:colOff>
      <xdr:row>21</xdr:row>
      <xdr:rowOff>0</xdr:rowOff>
    </xdr:from>
    <xdr:ext cx="76200" cy="248892"/>
    <xdr:sp macro="" textlink="">
      <xdr:nvSpPr>
        <xdr:cNvPr id="116" name="Text Box 34"/>
        <xdr:cNvSpPr txBox="1">
          <a:spLocks noChangeArrowheads="1"/>
        </xdr:cNvSpPr>
      </xdr:nvSpPr>
      <xdr:spPr bwMode="auto">
        <a:xfrm>
          <a:off x="1333500" y="16916400"/>
          <a:ext cx="76200" cy="248892"/>
        </a:xfrm>
        <a:prstGeom prst="rect">
          <a:avLst/>
        </a:prstGeom>
        <a:noFill/>
        <a:ln w="9525">
          <a:noFill/>
          <a:miter lim="800000"/>
          <a:headEnd/>
          <a:tailEnd/>
        </a:ln>
      </xdr:spPr>
    </xdr:sp>
    <xdr:clientData/>
  </xdr:oneCellAnchor>
  <xdr:oneCellAnchor>
    <xdr:from>
      <xdr:col>1</xdr:col>
      <xdr:colOff>1295400</xdr:colOff>
      <xdr:row>21</xdr:row>
      <xdr:rowOff>0</xdr:rowOff>
    </xdr:from>
    <xdr:ext cx="76200" cy="285750"/>
    <xdr:sp macro="" textlink="">
      <xdr:nvSpPr>
        <xdr:cNvPr id="117" name="Text Box 34"/>
        <xdr:cNvSpPr txBox="1">
          <a:spLocks noChangeArrowheads="1"/>
        </xdr:cNvSpPr>
      </xdr:nvSpPr>
      <xdr:spPr bwMode="auto">
        <a:xfrm>
          <a:off x="1638300" y="16916400"/>
          <a:ext cx="76200" cy="285750"/>
        </a:xfrm>
        <a:prstGeom prst="rect">
          <a:avLst/>
        </a:prstGeom>
        <a:noFill/>
        <a:ln w="9525">
          <a:noFill/>
          <a:miter lim="800000"/>
          <a:headEnd/>
          <a:tailEnd/>
        </a:ln>
      </xdr:spPr>
    </xdr:sp>
    <xdr:clientData/>
  </xdr:oneCellAnchor>
  <xdr:oneCellAnchor>
    <xdr:from>
      <xdr:col>1</xdr:col>
      <xdr:colOff>990600</xdr:colOff>
      <xdr:row>21</xdr:row>
      <xdr:rowOff>0</xdr:rowOff>
    </xdr:from>
    <xdr:ext cx="76200" cy="285750"/>
    <xdr:sp macro="" textlink="">
      <xdr:nvSpPr>
        <xdr:cNvPr id="118" name="Text Box 34"/>
        <xdr:cNvSpPr txBox="1">
          <a:spLocks noChangeArrowheads="1"/>
        </xdr:cNvSpPr>
      </xdr:nvSpPr>
      <xdr:spPr bwMode="auto">
        <a:xfrm>
          <a:off x="1333500" y="16916400"/>
          <a:ext cx="76200" cy="285750"/>
        </a:xfrm>
        <a:prstGeom prst="rect">
          <a:avLst/>
        </a:prstGeom>
        <a:noFill/>
        <a:ln w="9525">
          <a:noFill/>
          <a:miter lim="800000"/>
          <a:headEnd/>
          <a:tailEnd/>
        </a:ln>
      </xdr:spPr>
    </xdr:sp>
    <xdr:clientData/>
  </xdr:oneCellAnchor>
  <xdr:oneCellAnchor>
    <xdr:from>
      <xdr:col>1</xdr:col>
      <xdr:colOff>990600</xdr:colOff>
      <xdr:row>21</xdr:row>
      <xdr:rowOff>0</xdr:rowOff>
    </xdr:from>
    <xdr:ext cx="76200" cy="257175"/>
    <xdr:sp macro="" textlink="">
      <xdr:nvSpPr>
        <xdr:cNvPr id="119" name="Text Box 34"/>
        <xdr:cNvSpPr txBox="1">
          <a:spLocks noChangeArrowheads="1"/>
        </xdr:cNvSpPr>
      </xdr:nvSpPr>
      <xdr:spPr bwMode="auto">
        <a:xfrm>
          <a:off x="1333500" y="16916400"/>
          <a:ext cx="76200" cy="257175"/>
        </a:xfrm>
        <a:prstGeom prst="rect">
          <a:avLst/>
        </a:prstGeom>
        <a:noFill/>
        <a:ln w="9525">
          <a:noFill/>
          <a:miter lim="800000"/>
          <a:headEnd/>
          <a:tailEnd/>
        </a:ln>
      </xdr:spPr>
    </xdr:sp>
    <xdr:clientData/>
  </xdr:oneCellAnchor>
  <xdr:oneCellAnchor>
    <xdr:from>
      <xdr:col>1</xdr:col>
      <xdr:colOff>990600</xdr:colOff>
      <xdr:row>21</xdr:row>
      <xdr:rowOff>0</xdr:rowOff>
    </xdr:from>
    <xdr:ext cx="76200" cy="257175"/>
    <xdr:sp macro="" textlink="">
      <xdr:nvSpPr>
        <xdr:cNvPr id="120" name="Text Box 34"/>
        <xdr:cNvSpPr txBox="1">
          <a:spLocks noChangeArrowheads="1"/>
        </xdr:cNvSpPr>
      </xdr:nvSpPr>
      <xdr:spPr bwMode="auto">
        <a:xfrm>
          <a:off x="1333500" y="16916400"/>
          <a:ext cx="76200" cy="257175"/>
        </a:xfrm>
        <a:prstGeom prst="rect">
          <a:avLst/>
        </a:prstGeom>
        <a:noFill/>
        <a:ln w="9525">
          <a:noFill/>
          <a:miter lim="800000"/>
          <a:headEnd/>
          <a:tailEnd/>
        </a:ln>
      </xdr:spPr>
    </xdr:sp>
    <xdr:clientData/>
  </xdr:oneCellAnchor>
  <xdr:oneCellAnchor>
    <xdr:from>
      <xdr:col>1</xdr:col>
      <xdr:colOff>990600</xdr:colOff>
      <xdr:row>21</xdr:row>
      <xdr:rowOff>0</xdr:rowOff>
    </xdr:from>
    <xdr:ext cx="76200" cy="257175"/>
    <xdr:sp macro="" textlink="">
      <xdr:nvSpPr>
        <xdr:cNvPr id="121" name="Text Box 34"/>
        <xdr:cNvSpPr txBox="1">
          <a:spLocks noChangeArrowheads="1"/>
        </xdr:cNvSpPr>
      </xdr:nvSpPr>
      <xdr:spPr bwMode="auto">
        <a:xfrm>
          <a:off x="1333500" y="16916400"/>
          <a:ext cx="76200" cy="257175"/>
        </a:xfrm>
        <a:prstGeom prst="rect">
          <a:avLst/>
        </a:prstGeom>
        <a:noFill/>
        <a:ln w="9525">
          <a:noFill/>
          <a:miter lim="800000"/>
          <a:headEnd/>
          <a:tailEnd/>
        </a:ln>
      </xdr:spPr>
    </xdr:sp>
    <xdr:clientData/>
  </xdr:oneCellAnchor>
  <xdr:oneCellAnchor>
    <xdr:from>
      <xdr:col>1</xdr:col>
      <xdr:colOff>990600</xdr:colOff>
      <xdr:row>21</xdr:row>
      <xdr:rowOff>0</xdr:rowOff>
    </xdr:from>
    <xdr:ext cx="76200" cy="257175"/>
    <xdr:sp macro="" textlink="">
      <xdr:nvSpPr>
        <xdr:cNvPr id="122" name="Text Box 34"/>
        <xdr:cNvSpPr txBox="1">
          <a:spLocks noChangeArrowheads="1"/>
        </xdr:cNvSpPr>
      </xdr:nvSpPr>
      <xdr:spPr bwMode="auto">
        <a:xfrm>
          <a:off x="1333500" y="16916400"/>
          <a:ext cx="76200" cy="257175"/>
        </a:xfrm>
        <a:prstGeom prst="rect">
          <a:avLst/>
        </a:prstGeom>
        <a:noFill/>
        <a:ln w="9525">
          <a:noFill/>
          <a:miter lim="800000"/>
          <a:headEnd/>
          <a:tailEnd/>
        </a:ln>
      </xdr:spPr>
    </xdr:sp>
    <xdr:clientData/>
  </xdr:oneCellAnchor>
  <xdr:oneCellAnchor>
    <xdr:from>
      <xdr:col>1</xdr:col>
      <xdr:colOff>990600</xdr:colOff>
      <xdr:row>21</xdr:row>
      <xdr:rowOff>0</xdr:rowOff>
    </xdr:from>
    <xdr:ext cx="76200" cy="239367"/>
    <xdr:sp macro="" textlink="">
      <xdr:nvSpPr>
        <xdr:cNvPr id="123" name="Text Box 34"/>
        <xdr:cNvSpPr txBox="1">
          <a:spLocks noChangeArrowheads="1"/>
        </xdr:cNvSpPr>
      </xdr:nvSpPr>
      <xdr:spPr bwMode="auto">
        <a:xfrm>
          <a:off x="1333500" y="16916400"/>
          <a:ext cx="76200" cy="239367"/>
        </a:xfrm>
        <a:prstGeom prst="rect">
          <a:avLst/>
        </a:prstGeom>
        <a:noFill/>
        <a:ln w="9525">
          <a:noFill/>
          <a:miter lim="800000"/>
          <a:headEnd/>
          <a:tailEnd/>
        </a:ln>
      </xdr:spPr>
    </xdr:sp>
    <xdr:clientData/>
  </xdr:oneCellAnchor>
  <xdr:oneCellAnchor>
    <xdr:from>
      <xdr:col>1</xdr:col>
      <xdr:colOff>990600</xdr:colOff>
      <xdr:row>21</xdr:row>
      <xdr:rowOff>0</xdr:rowOff>
    </xdr:from>
    <xdr:ext cx="76200" cy="239367"/>
    <xdr:sp macro="" textlink="">
      <xdr:nvSpPr>
        <xdr:cNvPr id="124" name="Text Box 34"/>
        <xdr:cNvSpPr txBox="1">
          <a:spLocks noChangeArrowheads="1"/>
        </xdr:cNvSpPr>
      </xdr:nvSpPr>
      <xdr:spPr bwMode="auto">
        <a:xfrm>
          <a:off x="1333500" y="16916400"/>
          <a:ext cx="76200" cy="239367"/>
        </a:xfrm>
        <a:prstGeom prst="rect">
          <a:avLst/>
        </a:prstGeom>
        <a:noFill/>
        <a:ln w="9525">
          <a:noFill/>
          <a:miter lim="800000"/>
          <a:headEnd/>
          <a:tailEnd/>
        </a:ln>
      </xdr:spPr>
    </xdr:sp>
    <xdr:clientData/>
  </xdr:oneCellAnchor>
  <xdr:oneCellAnchor>
    <xdr:from>
      <xdr:col>1</xdr:col>
      <xdr:colOff>990600</xdr:colOff>
      <xdr:row>21</xdr:row>
      <xdr:rowOff>0</xdr:rowOff>
    </xdr:from>
    <xdr:ext cx="76200" cy="239367"/>
    <xdr:sp macro="" textlink="">
      <xdr:nvSpPr>
        <xdr:cNvPr id="125" name="Text Box 34"/>
        <xdr:cNvSpPr txBox="1">
          <a:spLocks noChangeArrowheads="1"/>
        </xdr:cNvSpPr>
      </xdr:nvSpPr>
      <xdr:spPr bwMode="auto">
        <a:xfrm>
          <a:off x="1333500" y="16916400"/>
          <a:ext cx="76200" cy="239367"/>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126"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127"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1</xdr:col>
      <xdr:colOff>1295400</xdr:colOff>
      <xdr:row>17</xdr:row>
      <xdr:rowOff>0</xdr:rowOff>
    </xdr:from>
    <xdr:ext cx="76200" cy="295275"/>
    <xdr:sp macro="" textlink="">
      <xdr:nvSpPr>
        <xdr:cNvPr id="128" name="Text Box 34"/>
        <xdr:cNvSpPr txBox="1">
          <a:spLocks noChangeArrowheads="1"/>
        </xdr:cNvSpPr>
      </xdr:nvSpPr>
      <xdr:spPr bwMode="auto">
        <a:xfrm>
          <a:off x="1638300" y="13916025"/>
          <a:ext cx="76200" cy="29527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129"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2</xdr:col>
      <xdr:colOff>990600</xdr:colOff>
      <xdr:row>17</xdr:row>
      <xdr:rowOff>0</xdr:rowOff>
    </xdr:from>
    <xdr:ext cx="0" cy="200025"/>
    <xdr:sp macro="" textlink="">
      <xdr:nvSpPr>
        <xdr:cNvPr id="130" name="Text Box 7"/>
        <xdr:cNvSpPr txBox="1">
          <a:spLocks noChangeArrowheads="1"/>
        </xdr:cNvSpPr>
      </xdr:nvSpPr>
      <xdr:spPr bwMode="auto">
        <a:xfrm>
          <a:off x="4191000" y="13916025"/>
          <a:ext cx="0" cy="200025"/>
        </a:xfrm>
        <a:prstGeom prst="rect">
          <a:avLst/>
        </a:prstGeom>
        <a:noFill/>
        <a:ln w="9525">
          <a:noFill/>
          <a:miter lim="800000"/>
          <a:headEnd/>
          <a:tailEnd/>
        </a:ln>
      </xdr:spPr>
    </xdr:sp>
    <xdr:clientData/>
  </xdr:oneCellAnchor>
  <xdr:oneCellAnchor>
    <xdr:from>
      <xdr:col>1</xdr:col>
      <xdr:colOff>990600</xdr:colOff>
      <xdr:row>17</xdr:row>
      <xdr:rowOff>0</xdr:rowOff>
    </xdr:from>
    <xdr:ext cx="76200" cy="295275"/>
    <xdr:sp macro="" textlink="">
      <xdr:nvSpPr>
        <xdr:cNvPr id="131" name="Text Box 34"/>
        <xdr:cNvSpPr txBox="1">
          <a:spLocks noChangeArrowheads="1"/>
        </xdr:cNvSpPr>
      </xdr:nvSpPr>
      <xdr:spPr bwMode="auto">
        <a:xfrm>
          <a:off x="1333500" y="13916025"/>
          <a:ext cx="76200" cy="295275"/>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132"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133"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134"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266700"/>
    <xdr:sp macro="" textlink="">
      <xdr:nvSpPr>
        <xdr:cNvPr id="135" name="Text Box 34"/>
        <xdr:cNvSpPr txBox="1">
          <a:spLocks noChangeArrowheads="1"/>
        </xdr:cNvSpPr>
      </xdr:nvSpPr>
      <xdr:spPr bwMode="auto">
        <a:xfrm>
          <a:off x="1333500" y="13916025"/>
          <a:ext cx="76200" cy="266700"/>
        </a:xfrm>
        <a:prstGeom prst="rect">
          <a:avLst/>
        </a:prstGeom>
        <a:noFill/>
        <a:ln w="9525">
          <a:noFill/>
          <a:miter lim="800000"/>
          <a:headEnd/>
          <a:tailEnd/>
        </a:ln>
      </xdr:spPr>
    </xdr:sp>
    <xdr:clientData/>
  </xdr:oneCellAnchor>
  <xdr:oneCellAnchor>
    <xdr:from>
      <xdr:col>1</xdr:col>
      <xdr:colOff>990600</xdr:colOff>
      <xdr:row>17</xdr:row>
      <xdr:rowOff>0</xdr:rowOff>
    </xdr:from>
    <xdr:ext cx="76200" cy="706092"/>
    <xdr:sp macro="" textlink="">
      <xdr:nvSpPr>
        <xdr:cNvPr id="136" name="Text Box 34"/>
        <xdr:cNvSpPr txBox="1">
          <a:spLocks noChangeArrowheads="1"/>
        </xdr:cNvSpPr>
      </xdr:nvSpPr>
      <xdr:spPr bwMode="auto">
        <a:xfrm>
          <a:off x="1333500" y="13916025"/>
          <a:ext cx="76200" cy="706092"/>
        </a:xfrm>
        <a:prstGeom prst="rect">
          <a:avLst/>
        </a:prstGeom>
        <a:noFill/>
        <a:ln w="9525">
          <a:noFill/>
          <a:miter lim="800000"/>
          <a:headEnd/>
          <a:tailEnd/>
        </a:ln>
      </xdr:spPr>
    </xdr:sp>
    <xdr:clientData/>
  </xdr:oneCellAnchor>
  <xdr:oneCellAnchor>
    <xdr:from>
      <xdr:col>1</xdr:col>
      <xdr:colOff>990600</xdr:colOff>
      <xdr:row>17</xdr:row>
      <xdr:rowOff>0</xdr:rowOff>
    </xdr:from>
    <xdr:ext cx="76200" cy="706092"/>
    <xdr:sp macro="" textlink="">
      <xdr:nvSpPr>
        <xdr:cNvPr id="137" name="Text Box 34"/>
        <xdr:cNvSpPr txBox="1">
          <a:spLocks noChangeArrowheads="1"/>
        </xdr:cNvSpPr>
      </xdr:nvSpPr>
      <xdr:spPr bwMode="auto">
        <a:xfrm>
          <a:off x="1333500" y="13916025"/>
          <a:ext cx="76200" cy="706092"/>
        </a:xfrm>
        <a:prstGeom prst="rect">
          <a:avLst/>
        </a:prstGeom>
        <a:noFill/>
        <a:ln w="9525">
          <a:noFill/>
          <a:miter lim="800000"/>
          <a:headEnd/>
          <a:tailEnd/>
        </a:ln>
      </xdr:spPr>
    </xdr:sp>
    <xdr:clientData/>
  </xdr:oneCellAnchor>
  <xdr:oneCellAnchor>
    <xdr:from>
      <xdr:col>1</xdr:col>
      <xdr:colOff>990600</xdr:colOff>
      <xdr:row>17</xdr:row>
      <xdr:rowOff>0</xdr:rowOff>
    </xdr:from>
    <xdr:ext cx="76200" cy="706092"/>
    <xdr:sp macro="" textlink="">
      <xdr:nvSpPr>
        <xdr:cNvPr id="138" name="Text Box 34"/>
        <xdr:cNvSpPr txBox="1">
          <a:spLocks noChangeArrowheads="1"/>
        </xdr:cNvSpPr>
      </xdr:nvSpPr>
      <xdr:spPr bwMode="auto">
        <a:xfrm>
          <a:off x="1333500" y="13916025"/>
          <a:ext cx="76200" cy="706092"/>
        </a:xfrm>
        <a:prstGeom prst="rect">
          <a:avLst/>
        </a:prstGeom>
        <a:noFill/>
        <a:ln w="9525">
          <a:noFill/>
          <a:miter lim="800000"/>
          <a:headEnd/>
          <a:tailEnd/>
        </a:ln>
      </xdr:spPr>
    </xdr:sp>
    <xdr:clientData/>
  </xdr:oneCellAnchor>
  <xdr:oneCellAnchor>
    <xdr:from>
      <xdr:col>1</xdr:col>
      <xdr:colOff>1295400</xdr:colOff>
      <xdr:row>17</xdr:row>
      <xdr:rowOff>0</xdr:rowOff>
    </xdr:from>
    <xdr:ext cx="76200" cy="742950"/>
    <xdr:sp macro="" textlink="">
      <xdr:nvSpPr>
        <xdr:cNvPr id="139" name="Text Box 34"/>
        <xdr:cNvSpPr txBox="1">
          <a:spLocks noChangeArrowheads="1"/>
        </xdr:cNvSpPr>
      </xdr:nvSpPr>
      <xdr:spPr bwMode="auto">
        <a:xfrm>
          <a:off x="1638300" y="13916025"/>
          <a:ext cx="76200" cy="742950"/>
        </a:xfrm>
        <a:prstGeom prst="rect">
          <a:avLst/>
        </a:prstGeom>
        <a:noFill/>
        <a:ln w="9525">
          <a:noFill/>
          <a:miter lim="800000"/>
          <a:headEnd/>
          <a:tailEnd/>
        </a:ln>
      </xdr:spPr>
    </xdr:sp>
    <xdr:clientData/>
  </xdr:oneCellAnchor>
  <xdr:oneCellAnchor>
    <xdr:from>
      <xdr:col>1</xdr:col>
      <xdr:colOff>990600</xdr:colOff>
      <xdr:row>17</xdr:row>
      <xdr:rowOff>0</xdr:rowOff>
    </xdr:from>
    <xdr:ext cx="76200" cy="742950"/>
    <xdr:sp macro="" textlink="">
      <xdr:nvSpPr>
        <xdr:cNvPr id="140" name="Text Box 34"/>
        <xdr:cNvSpPr txBox="1">
          <a:spLocks noChangeArrowheads="1"/>
        </xdr:cNvSpPr>
      </xdr:nvSpPr>
      <xdr:spPr bwMode="auto">
        <a:xfrm>
          <a:off x="1333500" y="13916025"/>
          <a:ext cx="76200" cy="742950"/>
        </a:xfrm>
        <a:prstGeom prst="rect">
          <a:avLst/>
        </a:prstGeom>
        <a:noFill/>
        <a:ln w="9525">
          <a:noFill/>
          <a:miter lim="800000"/>
          <a:headEnd/>
          <a:tailEnd/>
        </a:ln>
      </xdr:spPr>
    </xdr:sp>
    <xdr:clientData/>
  </xdr:oneCellAnchor>
  <xdr:oneCellAnchor>
    <xdr:from>
      <xdr:col>1</xdr:col>
      <xdr:colOff>990600</xdr:colOff>
      <xdr:row>17</xdr:row>
      <xdr:rowOff>0</xdr:rowOff>
    </xdr:from>
    <xdr:ext cx="76200" cy="714375"/>
    <xdr:sp macro="" textlink="">
      <xdr:nvSpPr>
        <xdr:cNvPr id="141" name="Text Box 34"/>
        <xdr:cNvSpPr txBox="1">
          <a:spLocks noChangeArrowheads="1"/>
        </xdr:cNvSpPr>
      </xdr:nvSpPr>
      <xdr:spPr bwMode="auto">
        <a:xfrm>
          <a:off x="1333500" y="13916025"/>
          <a:ext cx="76200" cy="714375"/>
        </a:xfrm>
        <a:prstGeom prst="rect">
          <a:avLst/>
        </a:prstGeom>
        <a:noFill/>
        <a:ln w="9525">
          <a:noFill/>
          <a:miter lim="800000"/>
          <a:headEnd/>
          <a:tailEnd/>
        </a:ln>
      </xdr:spPr>
    </xdr:sp>
    <xdr:clientData/>
  </xdr:oneCellAnchor>
  <xdr:oneCellAnchor>
    <xdr:from>
      <xdr:col>1</xdr:col>
      <xdr:colOff>990600</xdr:colOff>
      <xdr:row>17</xdr:row>
      <xdr:rowOff>0</xdr:rowOff>
    </xdr:from>
    <xdr:ext cx="76200" cy="714375"/>
    <xdr:sp macro="" textlink="">
      <xdr:nvSpPr>
        <xdr:cNvPr id="142" name="Text Box 34"/>
        <xdr:cNvSpPr txBox="1">
          <a:spLocks noChangeArrowheads="1"/>
        </xdr:cNvSpPr>
      </xdr:nvSpPr>
      <xdr:spPr bwMode="auto">
        <a:xfrm>
          <a:off x="1333500" y="13916025"/>
          <a:ext cx="76200" cy="714375"/>
        </a:xfrm>
        <a:prstGeom prst="rect">
          <a:avLst/>
        </a:prstGeom>
        <a:noFill/>
        <a:ln w="9525">
          <a:noFill/>
          <a:miter lim="800000"/>
          <a:headEnd/>
          <a:tailEnd/>
        </a:ln>
      </xdr:spPr>
    </xdr:sp>
    <xdr:clientData/>
  </xdr:oneCellAnchor>
  <xdr:oneCellAnchor>
    <xdr:from>
      <xdr:col>1</xdr:col>
      <xdr:colOff>990600</xdr:colOff>
      <xdr:row>17</xdr:row>
      <xdr:rowOff>0</xdr:rowOff>
    </xdr:from>
    <xdr:ext cx="76200" cy="714375"/>
    <xdr:sp macro="" textlink="">
      <xdr:nvSpPr>
        <xdr:cNvPr id="143" name="Text Box 34"/>
        <xdr:cNvSpPr txBox="1">
          <a:spLocks noChangeArrowheads="1"/>
        </xdr:cNvSpPr>
      </xdr:nvSpPr>
      <xdr:spPr bwMode="auto">
        <a:xfrm>
          <a:off x="1333500" y="13916025"/>
          <a:ext cx="76200" cy="714375"/>
        </a:xfrm>
        <a:prstGeom prst="rect">
          <a:avLst/>
        </a:prstGeom>
        <a:noFill/>
        <a:ln w="9525">
          <a:noFill/>
          <a:miter lim="800000"/>
          <a:headEnd/>
          <a:tailEnd/>
        </a:ln>
      </xdr:spPr>
    </xdr:sp>
    <xdr:clientData/>
  </xdr:oneCellAnchor>
  <xdr:oneCellAnchor>
    <xdr:from>
      <xdr:col>1</xdr:col>
      <xdr:colOff>990600</xdr:colOff>
      <xdr:row>17</xdr:row>
      <xdr:rowOff>0</xdr:rowOff>
    </xdr:from>
    <xdr:ext cx="76200" cy="714375"/>
    <xdr:sp macro="" textlink="">
      <xdr:nvSpPr>
        <xdr:cNvPr id="144" name="Text Box 34"/>
        <xdr:cNvSpPr txBox="1">
          <a:spLocks noChangeArrowheads="1"/>
        </xdr:cNvSpPr>
      </xdr:nvSpPr>
      <xdr:spPr bwMode="auto">
        <a:xfrm>
          <a:off x="1333500" y="13916025"/>
          <a:ext cx="76200" cy="714375"/>
        </a:xfrm>
        <a:prstGeom prst="rect">
          <a:avLst/>
        </a:prstGeom>
        <a:noFill/>
        <a:ln w="9525">
          <a:noFill/>
          <a:miter lim="800000"/>
          <a:headEnd/>
          <a:tailEnd/>
        </a:ln>
      </xdr:spPr>
    </xdr:sp>
    <xdr:clientData/>
  </xdr:oneCellAnchor>
  <xdr:oneCellAnchor>
    <xdr:from>
      <xdr:col>1</xdr:col>
      <xdr:colOff>990600</xdr:colOff>
      <xdr:row>17</xdr:row>
      <xdr:rowOff>0</xdr:rowOff>
    </xdr:from>
    <xdr:ext cx="76200" cy="696567"/>
    <xdr:sp macro="" textlink="">
      <xdr:nvSpPr>
        <xdr:cNvPr id="145" name="Text Box 34"/>
        <xdr:cNvSpPr txBox="1">
          <a:spLocks noChangeArrowheads="1"/>
        </xdr:cNvSpPr>
      </xdr:nvSpPr>
      <xdr:spPr bwMode="auto">
        <a:xfrm>
          <a:off x="1333500" y="13916025"/>
          <a:ext cx="76200" cy="696567"/>
        </a:xfrm>
        <a:prstGeom prst="rect">
          <a:avLst/>
        </a:prstGeom>
        <a:noFill/>
        <a:ln w="9525">
          <a:noFill/>
          <a:miter lim="800000"/>
          <a:headEnd/>
          <a:tailEnd/>
        </a:ln>
      </xdr:spPr>
    </xdr:sp>
    <xdr:clientData/>
  </xdr:oneCellAnchor>
  <xdr:oneCellAnchor>
    <xdr:from>
      <xdr:col>1</xdr:col>
      <xdr:colOff>990600</xdr:colOff>
      <xdr:row>17</xdr:row>
      <xdr:rowOff>0</xdr:rowOff>
    </xdr:from>
    <xdr:ext cx="76200" cy="696567"/>
    <xdr:sp macro="" textlink="">
      <xdr:nvSpPr>
        <xdr:cNvPr id="146" name="Text Box 34"/>
        <xdr:cNvSpPr txBox="1">
          <a:spLocks noChangeArrowheads="1"/>
        </xdr:cNvSpPr>
      </xdr:nvSpPr>
      <xdr:spPr bwMode="auto">
        <a:xfrm>
          <a:off x="1333500" y="13916025"/>
          <a:ext cx="76200" cy="696567"/>
        </a:xfrm>
        <a:prstGeom prst="rect">
          <a:avLst/>
        </a:prstGeom>
        <a:noFill/>
        <a:ln w="9525">
          <a:noFill/>
          <a:miter lim="800000"/>
          <a:headEnd/>
          <a:tailEnd/>
        </a:ln>
      </xdr:spPr>
    </xdr:sp>
    <xdr:clientData/>
  </xdr:oneCellAnchor>
  <xdr:oneCellAnchor>
    <xdr:from>
      <xdr:col>1</xdr:col>
      <xdr:colOff>990600</xdr:colOff>
      <xdr:row>17</xdr:row>
      <xdr:rowOff>0</xdr:rowOff>
    </xdr:from>
    <xdr:ext cx="76200" cy="696567"/>
    <xdr:sp macro="" textlink="">
      <xdr:nvSpPr>
        <xdr:cNvPr id="147" name="Text Box 34"/>
        <xdr:cNvSpPr txBox="1">
          <a:spLocks noChangeArrowheads="1"/>
        </xdr:cNvSpPr>
      </xdr:nvSpPr>
      <xdr:spPr bwMode="auto">
        <a:xfrm>
          <a:off x="1333500" y="13916025"/>
          <a:ext cx="76200" cy="696567"/>
        </a:xfrm>
        <a:prstGeom prst="rect">
          <a:avLst/>
        </a:prstGeom>
        <a:noFill/>
        <a:ln w="9525">
          <a:noFill/>
          <a:miter lim="800000"/>
          <a:headEnd/>
          <a:tailEnd/>
        </a:ln>
      </xdr:spPr>
    </xdr:sp>
    <xdr:clientData/>
  </xdr:oneCellAnchor>
  <xdr:oneCellAnchor>
    <xdr:from>
      <xdr:col>2</xdr:col>
      <xdr:colOff>990600</xdr:colOff>
      <xdr:row>18</xdr:row>
      <xdr:rowOff>0</xdr:rowOff>
    </xdr:from>
    <xdr:ext cx="0" cy="200025"/>
    <xdr:sp macro="" textlink="">
      <xdr:nvSpPr>
        <xdr:cNvPr id="148" name="Text Box 7"/>
        <xdr:cNvSpPr txBox="1">
          <a:spLocks noChangeArrowheads="1"/>
        </xdr:cNvSpPr>
      </xdr:nvSpPr>
      <xdr:spPr bwMode="auto">
        <a:xfrm>
          <a:off x="4191000" y="163449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0" cy="200025"/>
    <xdr:sp macro="" textlink="">
      <xdr:nvSpPr>
        <xdr:cNvPr id="149" name="Text Box 7"/>
        <xdr:cNvSpPr txBox="1">
          <a:spLocks noChangeArrowheads="1"/>
        </xdr:cNvSpPr>
      </xdr:nvSpPr>
      <xdr:spPr bwMode="auto">
        <a:xfrm>
          <a:off x="4191000" y="16344900"/>
          <a:ext cx="0" cy="200025"/>
        </a:xfrm>
        <a:prstGeom prst="rect">
          <a:avLst/>
        </a:prstGeom>
        <a:noFill/>
        <a:ln w="9525">
          <a:noFill/>
          <a:miter lim="800000"/>
          <a:headEnd/>
          <a:tailEnd/>
        </a:ln>
      </xdr:spPr>
    </xdr:sp>
    <xdr:clientData/>
  </xdr:oneCellAnchor>
  <xdr:oneCellAnchor>
    <xdr:from>
      <xdr:col>1</xdr:col>
      <xdr:colOff>1295400</xdr:colOff>
      <xdr:row>18</xdr:row>
      <xdr:rowOff>0</xdr:rowOff>
    </xdr:from>
    <xdr:ext cx="76200" cy="295275"/>
    <xdr:sp macro="" textlink="">
      <xdr:nvSpPr>
        <xdr:cNvPr id="150" name="Text Box 34"/>
        <xdr:cNvSpPr txBox="1">
          <a:spLocks noChangeArrowheads="1"/>
        </xdr:cNvSpPr>
      </xdr:nvSpPr>
      <xdr:spPr bwMode="auto">
        <a:xfrm>
          <a:off x="1638300" y="163449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0" cy="200025"/>
    <xdr:sp macro="" textlink="">
      <xdr:nvSpPr>
        <xdr:cNvPr id="151" name="Text Box 7"/>
        <xdr:cNvSpPr txBox="1">
          <a:spLocks noChangeArrowheads="1"/>
        </xdr:cNvSpPr>
      </xdr:nvSpPr>
      <xdr:spPr bwMode="auto">
        <a:xfrm>
          <a:off x="4191000" y="163449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0" cy="200025"/>
    <xdr:sp macro="" textlink="">
      <xdr:nvSpPr>
        <xdr:cNvPr id="152" name="Text Box 7"/>
        <xdr:cNvSpPr txBox="1">
          <a:spLocks noChangeArrowheads="1"/>
        </xdr:cNvSpPr>
      </xdr:nvSpPr>
      <xdr:spPr bwMode="auto">
        <a:xfrm>
          <a:off x="4191000" y="16344900"/>
          <a:ext cx="0" cy="200025"/>
        </a:xfrm>
        <a:prstGeom prst="rect">
          <a:avLst/>
        </a:prstGeom>
        <a:noFill/>
        <a:ln w="9525">
          <a:noFill/>
          <a:miter lim="800000"/>
          <a:headEnd/>
          <a:tailEnd/>
        </a:ln>
      </xdr:spPr>
    </xdr:sp>
    <xdr:clientData/>
  </xdr:oneCellAnchor>
  <xdr:oneCellAnchor>
    <xdr:from>
      <xdr:col>1</xdr:col>
      <xdr:colOff>990600</xdr:colOff>
      <xdr:row>18</xdr:row>
      <xdr:rowOff>0</xdr:rowOff>
    </xdr:from>
    <xdr:ext cx="76200" cy="295275"/>
    <xdr:sp macro="" textlink="">
      <xdr:nvSpPr>
        <xdr:cNvPr id="153" name="Text Box 34"/>
        <xdr:cNvSpPr txBox="1">
          <a:spLocks noChangeArrowheads="1"/>
        </xdr:cNvSpPr>
      </xdr:nvSpPr>
      <xdr:spPr bwMode="auto">
        <a:xfrm>
          <a:off x="1333500" y="16344900"/>
          <a:ext cx="76200" cy="295275"/>
        </a:xfrm>
        <a:prstGeom prst="rect">
          <a:avLst/>
        </a:prstGeom>
        <a:noFill/>
        <a:ln w="9525">
          <a:noFill/>
          <a:miter lim="800000"/>
          <a:headEnd/>
          <a:tailEnd/>
        </a:ln>
      </xdr:spPr>
    </xdr:sp>
    <xdr:clientData/>
  </xdr:oneCellAnchor>
  <xdr:oneCellAnchor>
    <xdr:from>
      <xdr:col>1</xdr:col>
      <xdr:colOff>990600</xdr:colOff>
      <xdr:row>18</xdr:row>
      <xdr:rowOff>0</xdr:rowOff>
    </xdr:from>
    <xdr:ext cx="76200" cy="266700"/>
    <xdr:sp macro="" textlink="">
      <xdr:nvSpPr>
        <xdr:cNvPr id="154" name="Text Box 34"/>
        <xdr:cNvSpPr txBox="1">
          <a:spLocks noChangeArrowheads="1"/>
        </xdr:cNvSpPr>
      </xdr:nvSpPr>
      <xdr:spPr bwMode="auto">
        <a:xfrm>
          <a:off x="1333500" y="16344900"/>
          <a:ext cx="76200" cy="266700"/>
        </a:xfrm>
        <a:prstGeom prst="rect">
          <a:avLst/>
        </a:prstGeom>
        <a:noFill/>
        <a:ln w="9525">
          <a:noFill/>
          <a:miter lim="800000"/>
          <a:headEnd/>
          <a:tailEnd/>
        </a:ln>
      </xdr:spPr>
    </xdr:sp>
    <xdr:clientData/>
  </xdr:oneCellAnchor>
  <xdr:oneCellAnchor>
    <xdr:from>
      <xdr:col>1</xdr:col>
      <xdr:colOff>990600</xdr:colOff>
      <xdr:row>18</xdr:row>
      <xdr:rowOff>0</xdr:rowOff>
    </xdr:from>
    <xdr:ext cx="76200" cy="266700"/>
    <xdr:sp macro="" textlink="">
      <xdr:nvSpPr>
        <xdr:cNvPr id="155" name="Text Box 34"/>
        <xdr:cNvSpPr txBox="1">
          <a:spLocks noChangeArrowheads="1"/>
        </xdr:cNvSpPr>
      </xdr:nvSpPr>
      <xdr:spPr bwMode="auto">
        <a:xfrm>
          <a:off x="1333500" y="16344900"/>
          <a:ext cx="76200" cy="266700"/>
        </a:xfrm>
        <a:prstGeom prst="rect">
          <a:avLst/>
        </a:prstGeom>
        <a:noFill/>
        <a:ln w="9525">
          <a:noFill/>
          <a:miter lim="800000"/>
          <a:headEnd/>
          <a:tailEnd/>
        </a:ln>
      </xdr:spPr>
    </xdr:sp>
    <xdr:clientData/>
  </xdr:oneCellAnchor>
  <xdr:oneCellAnchor>
    <xdr:from>
      <xdr:col>1</xdr:col>
      <xdr:colOff>990600</xdr:colOff>
      <xdr:row>18</xdr:row>
      <xdr:rowOff>0</xdr:rowOff>
    </xdr:from>
    <xdr:ext cx="76200" cy="266700"/>
    <xdr:sp macro="" textlink="">
      <xdr:nvSpPr>
        <xdr:cNvPr id="156" name="Text Box 34"/>
        <xdr:cNvSpPr txBox="1">
          <a:spLocks noChangeArrowheads="1"/>
        </xdr:cNvSpPr>
      </xdr:nvSpPr>
      <xdr:spPr bwMode="auto">
        <a:xfrm>
          <a:off x="1333500" y="16344900"/>
          <a:ext cx="76200" cy="266700"/>
        </a:xfrm>
        <a:prstGeom prst="rect">
          <a:avLst/>
        </a:prstGeom>
        <a:noFill/>
        <a:ln w="9525">
          <a:noFill/>
          <a:miter lim="800000"/>
          <a:headEnd/>
          <a:tailEnd/>
        </a:ln>
      </xdr:spPr>
    </xdr:sp>
    <xdr:clientData/>
  </xdr:oneCellAnchor>
  <xdr:oneCellAnchor>
    <xdr:from>
      <xdr:col>1</xdr:col>
      <xdr:colOff>990600</xdr:colOff>
      <xdr:row>18</xdr:row>
      <xdr:rowOff>0</xdr:rowOff>
    </xdr:from>
    <xdr:ext cx="76200" cy="266700"/>
    <xdr:sp macro="" textlink="">
      <xdr:nvSpPr>
        <xdr:cNvPr id="157" name="Text Box 34"/>
        <xdr:cNvSpPr txBox="1">
          <a:spLocks noChangeArrowheads="1"/>
        </xdr:cNvSpPr>
      </xdr:nvSpPr>
      <xdr:spPr bwMode="auto">
        <a:xfrm>
          <a:off x="1333500" y="16344900"/>
          <a:ext cx="76200" cy="266700"/>
        </a:xfrm>
        <a:prstGeom prst="rect">
          <a:avLst/>
        </a:prstGeom>
        <a:noFill/>
        <a:ln w="9525">
          <a:noFill/>
          <a:miter lim="800000"/>
          <a:headEnd/>
          <a:tailEnd/>
        </a:ln>
      </xdr:spPr>
    </xdr:sp>
    <xdr:clientData/>
  </xdr:oneCellAnchor>
  <xdr:oneCellAnchor>
    <xdr:from>
      <xdr:col>1</xdr:col>
      <xdr:colOff>990600</xdr:colOff>
      <xdr:row>18</xdr:row>
      <xdr:rowOff>0</xdr:rowOff>
    </xdr:from>
    <xdr:ext cx="76200" cy="248892"/>
    <xdr:sp macro="" textlink="">
      <xdr:nvSpPr>
        <xdr:cNvPr id="158" name="Text Box 34"/>
        <xdr:cNvSpPr txBox="1">
          <a:spLocks noChangeArrowheads="1"/>
        </xdr:cNvSpPr>
      </xdr:nvSpPr>
      <xdr:spPr bwMode="auto">
        <a:xfrm>
          <a:off x="1333500" y="16344900"/>
          <a:ext cx="76200" cy="248892"/>
        </a:xfrm>
        <a:prstGeom prst="rect">
          <a:avLst/>
        </a:prstGeom>
        <a:noFill/>
        <a:ln w="9525">
          <a:noFill/>
          <a:miter lim="800000"/>
          <a:headEnd/>
          <a:tailEnd/>
        </a:ln>
      </xdr:spPr>
    </xdr:sp>
    <xdr:clientData/>
  </xdr:oneCellAnchor>
  <xdr:oneCellAnchor>
    <xdr:from>
      <xdr:col>1</xdr:col>
      <xdr:colOff>990600</xdr:colOff>
      <xdr:row>18</xdr:row>
      <xdr:rowOff>0</xdr:rowOff>
    </xdr:from>
    <xdr:ext cx="76200" cy="248892"/>
    <xdr:sp macro="" textlink="">
      <xdr:nvSpPr>
        <xdr:cNvPr id="159" name="Text Box 34"/>
        <xdr:cNvSpPr txBox="1">
          <a:spLocks noChangeArrowheads="1"/>
        </xdr:cNvSpPr>
      </xdr:nvSpPr>
      <xdr:spPr bwMode="auto">
        <a:xfrm>
          <a:off x="1333500" y="16344900"/>
          <a:ext cx="76200" cy="248892"/>
        </a:xfrm>
        <a:prstGeom prst="rect">
          <a:avLst/>
        </a:prstGeom>
        <a:noFill/>
        <a:ln w="9525">
          <a:noFill/>
          <a:miter lim="800000"/>
          <a:headEnd/>
          <a:tailEnd/>
        </a:ln>
      </xdr:spPr>
    </xdr:sp>
    <xdr:clientData/>
  </xdr:oneCellAnchor>
  <xdr:oneCellAnchor>
    <xdr:from>
      <xdr:col>1</xdr:col>
      <xdr:colOff>990600</xdr:colOff>
      <xdr:row>18</xdr:row>
      <xdr:rowOff>0</xdr:rowOff>
    </xdr:from>
    <xdr:ext cx="76200" cy="248892"/>
    <xdr:sp macro="" textlink="">
      <xdr:nvSpPr>
        <xdr:cNvPr id="160" name="Text Box 34"/>
        <xdr:cNvSpPr txBox="1">
          <a:spLocks noChangeArrowheads="1"/>
        </xdr:cNvSpPr>
      </xdr:nvSpPr>
      <xdr:spPr bwMode="auto">
        <a:xfrm>
          <a:off x="1333500" y="16344900"/>
          <a:ext cx="76200" cy="248892"/>
        </a:xfrm>
        <a:prstGeom prst="rect">
          <a:avLst/>
        </a:prstGeom>
        <a:noFill/>
        <a:ln w="9525">
          <a:noFill/>
          <a:miter lim="800000"/>
          <a:headEnd/>
          <a:tailEnd/>
        </a:ln>
      </xdr:spPr>
    </xdr:sp>
    <xdr:clientData/>
  </xdr:oneCellAnchor>
  <xdr:oneCellAnchor>
    <xdr:from>
      <xdr:col>1</xdr:col>
      <xdr:colOff>1295400</xdr:colOff>
      <xdr:row>18</xdr:row>
      <xdr:rowOff>0</xdr:rowOff>
    </xdr:from>
    <xdr:ext cx="76200" cy="285750"/>
    <xdr:sp macro="" textlink="">
      <xdr:nvSpPr>
        <xdr:cNvPr id="161" name="Text Box 34"/>
        <xdr:cNvSpPr txBox="1">
          <a:spLocks noChangeArrowheads="1"/>
        </xdr:cNvSpPr>
      </xdr:nvSpPr>
      <xdr:spPr bwMode="auto">
        <a:xfrm>
          <a:off x="1638300" y="16344900"/>
          <a:ext cx="76200" cy="285750"/>
        </a:xfrm>
        <a:prstGeom prst="rect">
          <a:avLst/>
        </a:prstGeom>
        <a:noFill/>
        <a:ln w="9525">
          <a:noFill/>
          <a:miter lim="800000"/>
          <a:headEnd/>
          <a:tailEnd/>
        </a:ln>
      </xdr:spPr>
    </xdr:sp>
    <xdr:clientData/>
  </xdr:oneCellAnchor>
  <xdr:oneCellAnchor>
    <xdr:from>
      <xdr:col>1</xdr:col>
      <xdr:colOff>990600</xdr:colOff>
      <xdr:row>18</xdr:row>
      <xdr:rowOff>0</xdr:rowOff>
    </xdr:from>
    <xdr:ext cx="76200" cy="285750"/>
    <xdr:sp macro="" textlink="">
      <xdr:nvSpPr>
        <xdr:cNvPr id="162" name="Text Box 34"/>
        <xdr:cNvSpPr txBox="1">
          <a:spLocks noChangeArrowheads="1"/>
        </xdr:cNvSpPr>
      </xdr:nvSpPr>
      <xdr:spPr bwMode="auto">
        <a:xfrm>
          <a:off x="1333500" y="16344900"/>
          <a:ext cx="76200" cy="285750"/>
        </a:xfrm>
        <a:prstGeom prst="rect">
          <a:avLst/>
        </a:prstGeom>
        <a:noFill/>
        <a:ln w="9525">
          <a:noFill/>
          <a:miter lim="800000"/>
          <a:headEnd/>
          <a:tailEnd/>
        </a:ln>
      </xdr:spPr>
    </xdr:sp>
    <xdr:clientData/>
  </xdr:oneCellAnchor>
  <xdr:oneCellAnchor>
    <xdr:from>
      <xdr:col>1</xdr:col>
      <xdr:colOff>990600</xdr:colOff>
      <xdr:row>18</xdr:row>
      <xdr:rowOff>0</xdr:rowOff>
    </xdr:from>
    <xdr:ext cx="76200" cy="257175"/>
    <xdr:sp macro="" textlink="">
      <xdr:nvSpPr>
        <xdr:cNvPr id="163" name="Text Box 34"/>
        <xdr:cNvSpPr txBox="1">
          <a:spLocks noChangeArrowheads="1"/>
        </xdr:cNvSpPr>
      </xdr:nvSpPr>
      <xdr:spPr bwMode="auto">
        <a:xfrm>
          <a:off x="1333500" y="16344900"/>
          <a:ext cx="76200" cy="257175"/>
        </a:xfrm>
        <a:prstGeom prst="rect">
          <a:avLst/>
        </a:prstGeom>
        <a:noFill/>
        <a:ln w="9525">
          <a:noFill/>
          <a:miter lim="800000"/>
          <a:headEnd/>
          <a:tailEnd/>
        </a:ln>
      </xdr:spPr>
    </xdr:sp>
    <xdr:clientData/>
  </xdr:oneCellAnchor>
  <xdr:oneCellAnchor>
    <xdr:from>
      <xdr:col>1</xdr:col>
      <xdr:colOff>990600</xdr:colOff>
      <xdr:row>18</xdr:row>
      <xdr:rowOff>0</xdr:rowOff>
    </xdr:from>
    <xdr:ext cx="76200" cy="257175"/>
    <xdr:sp macro="" textlink="">
      <xdr:nvSpPr>
        <xdr:cNvPr id="164" name="Text Box 34"/>
        <xdr:cNvSpPr txBox="1">
          <a:spLocks noChangeArrowheads="1"/>
        </xdr:cNvSpPr>
      </xdr:nvSpPr>
      <xdr:spPr bwMode="auto">
        <a:xfrm>
          <a:off x="1333500" y="16344900"/>
          <a:ext cx="76200" cy="257175"/>
        </a:xfrm>
        <a:prstGeom prst="rect">
          <a:avLst/>
        </a:prstGeom>
        <a:noFill/>
        <a:ln w="9525">
          <a:noFill/>
          <a:miter lim="800000"/>
          <a:headEnd/>
          <a:tailEnd/>
        </a:ln>
      </xdr:spPr>
    </xdr:sp>
    <xdr:clientData/>
  </xdr:oneCellAnchor>
  <xdr:oneCellAnchor>
    <xdr:from>
      <xdr:col>1</xdr:col>
      <xdr:colOff>990600</xdr:colOff>
      <xdr:row>18</xdr:row>
      <xdr:rowOff>0</xdr:rowOff>
    </xdr:from>
    <xdr:ext cx="76200" cy="257175"/>
    <xdr:sp macro="" textlink="">
      <xdr:nvSpPr>
        <xdr:cNvPr id="165" name="Text Box 34"/>
        <xdr:cNvSpPr txBox="1">
          <a:spLocks noChangeArrowheads="1"/>
        </xdr:cNvSpPr>
      </xdr:nvSpPr>
      <xdr:spPr bwMode="auto">
        <a:xfrm>
          <a:off x="1333500" y="16344900"/>
          <a:ext cx="76200" cy="257175"/>
        </a:xfrm>
        <a:prstGeom prst="rect">
          <a:avLst/>
        </a:prstGeom>
        <a:noFill/>
        <a:ln w="9525">
          <a:noFill/>
          <a:miter lim="800000"/>
          <a:headEnd/>
          <a:tailEnd/>
        </a:ln>
      </xdr:spPr>
    </xdr:sp>
    <xdr:clientData/>
  </xdr:oneCellAnchor>
  <xdr:oneCellAnchor>
    <xdr:from>
      <xdr:col>1</xdr:col>
      <xdr:colOff>990600</xdr:colOff>
      <xdr:row>18</xdr:row>
      <xdr:rowOff>0</xdr:rowOff>
    </xdr:from>
    <xdr:ext cx="76200" cy="257175"/>
    <xdr:sp macro="" textlink="">
      <xdr:nvSpPr>
        <xdr:cNvPr id="166" name="Text Box 34"/>
        <xdr:cNvSpPr txBox="1">
          <a:spLocks noChangeArrowheads="1"/>
        </xdr:cNvSpPr>
      </xdr:nvSpPr>
      <xdr:spPr bwMode="auto">
        <a:xfrm>
          <a:off x="1333500" y="16344900"/>
          <a:ext cx="76200" cy="257175"/>
        </a:xfrm>
        <a:prstGeom prst="rect">
          <a:avLst/>
        </a:prstGeom>
        <a:noFill/>
        <a:ln w="9525">
          <a:noFill/>
          <a:miter lim="800000"/>
          <a:headEnd/>
          <a:tailEnd/>
        </a:ln>
      </xdr:spPr>
    </xdr:sp>
    <xdr:clientData/>
  </xdr:oneCellAnchor>
  <xdr:oneCellAnchor>
    <xdr:from>
      <xdr:col>1</xdr:col>
      <xdr:colOff>990600</xdr:colOff>
      <xdr:row>18</xdr:row>
      <xdr:rowOff>0</xdr:rowOff>
    </xdr:from>
    <xdr:ext cx="76200" cy="239367"/>
    <xdr:sp macro="" textlink="">
      <xdr:nvSpPr>
        <xdr:cNvPr id="167" name="Text Box 34"/>
        <xdr:cNvSpPr txBox="1">
          <a:spLocks noChangeArrowheads="1"/>
        </xdr:cNvSpPr>
      </xdr:nvSpPr>
      <xdr:spPr bwMode="auto">
        <a:xfrm>
          <a:off x="1333500" y="16344900"/>
          <a:ext cx="76200" cy="239367"/>
        </a:xfrm>
        <a:prstGeom prst="rect">
          <a:avLst/>
        </a:prstGeom>
        <a:noFill/>
        <a:ln w="9525">
          <a:noFill/>
          <a:miter lim="800000"/>
          <a:headEnd/>
          <a:tailEnd/>
        </a:ln>
      </xdr:spPr>
    </xdr:sp>
    <xdr:clientData/>
  </xdr:oneCellAnchor>
  <xdr:oneCellAnchor>
    <xdr:from>
      <xdr:col>1</xdr:col>
      <xdr:colOff>990600</xdr:colOff>
      <xdr:row>18</xdr:row>
      <xdr:rowOff>0</xdr:rowOff>
    </xdr:from>
    <xdr:ext cx="76200" cy="239367"/>
    <xdr:sp macro="" textlink="">
      <xdr:nvSpPr>
        <xdr:cNvPr id="168" name="Text Box 34"/>
        <xdr:cNvSpPr txBox="1">
          <a:spLocks noChangeArrowheads="1"/>
        </xdr:cNvSpPr>
      </xdr:nvSpPr>
      <xdr:spPr bwMode="auto">
        <a:xfrm>
          <a:off x="1333500" y="16344900"/>
          <a:ext cx="76200" cy="239367"/>
        </a:xfrm>
        <a:prstGeom prst="rect">
          <a:avLst/>
        </a:prstGeom>
        <a:noFill/>
        <a:ln w="9525">
          <a:noFill/>
          <a:miter lim="800000"/>
          <a:headEnd/>
          <a:tailEnd/>
        </a:ln>
      </xdr:spPr>
    </xdr:sp>
    <xdr:clientData/>
  </xdr:oneCellAnchor>
  <xdr:oneCellAnchor>
    <xdr:from>
      <xdr:col>1</xdr:col>
      <xdr:colOff>990600</xdr:colOff>
      <xdr:row>18</xdr:row>
      <xdr:rowOff>0</xdr:rowOff>
    </xdr:from>
    <xdr:ext cx="76200" cy="239367"/>
    <xdr:sp macro="" textlink="">
      <xdr:nvSpPr>
        <xdr:cNvPr id="169" name="Text Box 34"/>
        <xdr:cNvSpPr txBox="1">
          <a:spLocks noChangeArrowheads="1"/>
        </xdr:cNvSpPr>
      </xdr:nvSpPr>
      <xdr:spPr bwMode="auto">
        <a:xfrm>
          <a:off x="1333500" y="16344900"/>
          <a:ext cx="76200" cy="239367"/>
        </a:xfrm>
        <a:prstGeom prst="rect">
          <a:avLst/>
        </a:prstGeom>
        <a:noFill/>
        <a:ln w="9525">
          <a:noFill/>
          <a:miter lim="800000"/>
          <a:headEnd/>
          <a:tailEnd/>
        </a:ln>
      </xdr:spPr>
    </xdr:sp>
    <xdr:clientData/>
  </xdr:oneCellAnchor>
  <xdr:oneCellAnchor>
    <xdr:from>
      <xdr:col>1</xdr:col>
      <xdr:colOff>1295400</xdr:colOff>
      <xdr:row>15</xdr:row>
      <xdr:rowOff>0</xdr:rowOff>
    </xdr:from>
    <xdr:ext cx="76200" cy="295275"/>
    <xdr:sp macro="" textlink="">
      <xdr:nvSpPr>
        <xdr:cNvPr id="170"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171"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72"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73"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74"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75"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176"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177"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990600</xdr:colOff>
      <xdr:row>15</xdr:row>
      <xdr:rowOff>0</xdr:rowOff>
    </xdr:from>
    <xdr:ext cx="76200" cy="248892"/>
    <xdr:sp macro="" textlink="">
      <xdr:nvSpPr>
        <xdr:cNvPr id="178" name="Text Box 34"/>
        <xdr:cNvSpPr txBox="1">
          <a:spLocks noChangeArrowheads="1"/>
        </xdr:cNvSpPr>
      </xdr:nvSpPr>
      <xdr:spPr bwMode="auto">
        <a:xfrm>
          <a:off x="1333500" y="10896600"/>
          <a:ext cx="76200" cy="248892"/>
        </a:xfrm>
        <a:prstGeom prst="rect">
          <a:avLst/>
        </a:prstGeom>
        <a:noFill/>
        <a:ln w="9525">
          <a:noFill/>
          <a:miter lim="800000"/>
          <a:headEnd/>
          <a:tailEnd/>
        </a:ln>
      </xdr:spPr>
    </xdr:sp>
    <xdr:clientData/>
  </xdr:oneCellAnchor>
  <xdr:oneCellAnchor>
    <xdr:from>
      <xdr:col>1</xdr:col>
      <xdr:colOff>1295400</xdr:colOff>
      <xdr:row>15</xdr:row>
      <xdr:rowOff>0</xdr:rowOff>
    </xdr:from>
    <xdr:ext cx="76200" cy="285750"/>
    <xdr:sp macro="" textlink="">
      <xdr:nvSpPr>
        <xdr:cNvPr id="179" name="Text Box 34"/>
        <xdr:cNvSpPr txBox="1">
          <a:spLocks noChangeArrowheads="1"/>
        </xdr:cNvSpPr>
      </xdr:nvSpPr>
      <xdr:spPr bwMode="auto">
        <a:xfrm>
          <a:off x="1638300" y="10896600"/>
          <a:ext cx="76200" cy="285750"/>
        </a:xfrm>
        <a:prstGeom prst="rect">
          <a:avLst/>
        </a:prstGeom>
        <a:noFill/>
        <a:ln w="9525">
          <a:noFill/>
          <a:miter lim="800000"/>
          <a:headEnd/>
          <a:tailEnd/>
        </a:ln>
      </xdr:spPr>
    </xdr:sp>
    <xdr:clientData/>
  </xdr:oneCellAnchor>
  <xdr:oneCellAnchor>
    <xdr:from>
      <xdr:col>1</xdr:col>
      <xdr:colOff>990600</xdr:colOff>
      <xdr:row>15</xdr:row>
      <xdr:rowOff>0</xdr:rowOff>
    </xdr:from>
    <xdr:ext cx="76200" cy="285750"/>
    <xdr:sp macro="" textlink="">
      <xdr:nvSpPr>
        <xdr:cNvPr id="180" name="Text Box 34"/>
        <xdr:cNvSpPr txBox="1">
          <a:spLocks noChangeArrowheads="1"/>
        </xdr:cNvSpPr>
      </xdr:nvSpPr>
      <xdr:spPr bwMode="auto">
        <a:xfrm>
          <a:off x="1333500" y="10896600"/>
          <a:ext cx="76200" cy="285750"/>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181"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182"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183"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57175"/>
    <xdr:sp macro="" textlink="">
      <xdr:nvSpPr>
        <xdr:cNvPr id="184" name="Text Box 34"/>
        <xdr:cNvSpPr txBox="1">
          <a:spLocks noChangeArrowheads="1"/>
        </xdr:cNvSpPr>
      </xdr:nvSpPr>
      <xdr:spPr bwMode="auto">
        <a:xfrm>
          <a:off x="1333500" y="10896600"/>
          <a:ext cx="76200" cy="2571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185"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186"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990600</xdr:colOff>
      <xdr:row>15</xdr:row>
      <xdr:rowOff>0</xdr:rowOff>
    </xdr:from>
    <xdr:ext cx="76200" cy="239367"/>
    <xdr:sp macro="" textlink="">
      <xdr:nvSpPr>
        <xdr:cNvPr id="187" name="Text Box 34"/>
        <xdr:cNvSpPr txBox="1">
          <a:spLocks noChangeArrowheads="1"/>
        </xdr:cNvSpPr>
      </xdr:nvSpPr>
      <xdr:spPr bwMode="auto">
        <a:xfrm>
          <a:off x="1333500" y="10896600"/>
          <a:ext cx="76200" cy="239367"/>
        </a:xfrm>
        <a:prstGeom prst="rect">
          <a:avLst/>
        </a:prstGeom>
        <a:noFill/>
        <a:ln w="9525">
          <a:noFill/>
          <a:miter lim="800000"/>
          <a:headEnd/>
          <a:tailEnd/>
        </a:ln>
      </xdr:spPr>
    </xdr:sp>
    <xdr:clientData/>
  </xdr:oneCellAnchor>
  <xdr:oneCellAnchor>
    <xdr:from>
      <xdr:col>1</xdr:col>
      <xdr:colOff>1295400</xdr:colOff>
      <xdr:row>15</xdr:row>
      <xdr:rowOff>0</xdr:rowOff>
    </xdr:from>
    <xdr:ext cx="76200" cy="295275"/>
    <xdr:sp macro="" textlink="">
      <xdr:nvSpPr>
        <xdr:cNvPr id="188"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189"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90"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91"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92"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193"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94"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95"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196"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1295400</xdr:colOff>
      <xdr:row>15</xdr:row>
      <xdr:rowOff>0</xdr:rowOff>
    </xdr:from>
    <xdr:ext cx="76200" cy="190500"/>
    <xdr:sp macro="" textlink="">
      <xdr:nvSpPr>
        <xdr:cNvPr id="197" name="Text Box 34"/>
        <xdr:cNvSpPr txBox="1">
          <a:spLocks noChangeArrowheads="1"/>
        </xdr:cNvSpPr>
      </xdr:nvSpPr>
      <xdr:spPr bwMode="auto">
        <a:xfrm>
          <a:off x="16383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98"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199"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200"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201"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0500"/>
    <xdr:sp macro="" textlink="">
      <xdr:nvSpPr>
        <xdr:cNvPr id="202" name="Text Box 34"/>
        <xdr:cNvSpPr txBox="1">
          <a:spLocks noChangeArrowheads="1"/>
        </xdr:cNvSpPr>
      </xdr:nvSpPr>
      <xdr:spPr bwMode="auto">
        <a:xfrm>
          <a:off x="1333500" y="10896600"/>
          <a:ext cx="76200" cy="190500"/>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203"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204"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990600</xdr:colOff>
      <xdr:row>15</xdr:row>
      <xdr:rowOff>0</xdr:rowOff>
    </xdr:from>
    <xdr:ext cx="76200" cy="191742"/>
    <xdr:sp macro="" textlink="">
      <xdr:nvSpPr>
        <xdr:cNvPr id="205" name="Text Box 34"/>
        <xdr:cNvSpPr txBox="1">
          <a:spLocks noChangeArrowheads="1"/>
        </xdr:cNvSpPr>
      </xdr:nvSpPr>
      <xdr:spPr bwMode="auto">
        <a:xfrm>
          <a:off x="1333500" y="10896600"/>
          <a:ext cx="76200" cy="191742"/>
        </a:xfrm>
        <a:prstGeom prst="rect">
          <a:avLst/>
        </a:prstGeom>
        <a:noFill/>
        <a:ln w="9525">
          <a:noFill/>
          <a:miter lim="800000"/>
          <a:headEnd/>
          <a:tailEnd/>
        </a:ln>
      </xdr:spPr>
    </xdr:sp>
    <xdr:clientData/>
  </xdr:oneCellAnchor>
  <xdr:oneCellAnchor>
    <xdr:from>
      <xdr:col>1</xdr:col>
      <xdr:colOff>1295400</xdr:colOff>
      <xdr:row>15</xdr:row>
      <xdr:rowOff>0</xdr:rowOff>
    </xdr:from>
    <xdr:ext cx="76200" cy="295275"/>
    <xdr:sp macro="" textlink="">
      <xdr:nvSpPr>
        <xdr:cNvPr id="206" name="Text Box 34"/>
        <xdr:cNvSpPr txBox="1">
          <a:spLocks noChangeArrowheads="1"/>
        </xdr:cNvSpPr>
      </xdr:nvSpPr>
      <xdr:spPr bwMode="auto">
        <a:xfrm>
          <a:off x="16383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95275"/>
    <xdr:sp macro="" textlink="">
      <xdr:nvSpPr>
        <xdr:cNvPr id="207" name="Text Box 34"/>
        <xdr:cNvSpPr txBox="1">
          <a:spLocks noChangeArrowheads="1"/>
        </xdr:cNvSpPr>
      </xdr:nvSpPr>
      <xdr:spPr bwMode="auto">
        <a:xfrm>
          <a:off x="1333500" y="10896600"/>
          <a:ext cx="76200" cy="295275"/>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208"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209"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210"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266700"/>
    <xdr:sp macro="" textlink="">
      <xdr:nvSpPr>
        <xdr:cNvPr id="211" name="Text Box 34"/>
        <xdr:cNvSpPr txBox="1">
          <a:spLocks noChangeArrowheads="1"/>
        </xdr:cNvSpPr>
      </xdr:nvSpPr>
      <xdr:spPr bwMode="auto">
        <a:xfrm>
          <a:off x="1333500" y="10896600"/>
          <a:ext cx="76200" cy="266700"/>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212"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213"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990600</xdr:colOff>
      <xdr:row>15</xdr:row>
      <xdr:rowOff>0</xdr:rowOff>
    </xdr:from>
    <xdr:ext cx="76200" cy="706092"/>
    <xdr:sp macro="" textlink="">
      <xdr:nvSpPr>
        <xdr:cNvPr id="214" name="Text Box 34"/>
        <xdr:cNvSpPr txBox="1">
          <a:spLocks noChangeArrowheads="1"/>
        </xdr:cNvSpPr>
      </xdr:nvSpPr>
      <xdr:spPr bwMode="auto">
        <a:xfrm>
          <a:off x="1333500" y="10896600"/>
          <a:ext cx="76200" cy="706092"/>
        </a:xfrm>
        <a:prstGeom prst="rect">
          <a:avLst/>
        </a:prstGeom>
        <a:noFill/>
        <a:ln w="9525">
          <a:noFill/>
          <a:miter lim="800000"/>
          <a:headEnd/>
          <a:tailEnd/>
        </a:ln>
      </xdr:spPr>
    </xdr:sp>
    <xdr:clientData/>
  </xdr:oneCellAnchor>
  <xdr:oneCellAnchor>
    <xdr:from>
      <xdr:col>1</xdr:col>
      <xdr:colOff>1295400</xdr:colOff>
      <xdr:row>15</xdr:row>
      <xdr:rowOff>0</xdr:rowOff>
    </xdr:from>
    <xdr:ext cx="76200" cy="742950"/>
    <xdr:sp macro="" textlink="">
      <xdr:nvSpPr>
        <xdr:cNvPr id="215" name="Text Box 34"/>
        <xdr:cNvSpPr txBox="1">
          <a:spLocks noChangeArrowheads="1"/>
        </xdr:cNvSpPr>
      </xdr:nvSpPr>
      <xdr:spPr bwMode="auto">
        <a:xfrm>
          <a:off x="1638300" y="10896600"/>
          <a:ext cx="76200" cy="742950"/>
        </a:xfrm>
        <a:prstGeom prst="rect">
          <a:avLst/>
        </a:prstGeom>
        <a:noFill/>
        <a:ln w="9525">
          <a:noFill/>
          <a:miter lim="800000"/>
          <a:headEnd/>
          <a:tailEnd/>
        </a:ln>
      </xdr:spPr>
    </xdr:sp>
    <xdr:clientData/>
  </xdr:oneCellAnchor>
  <xdr:oneCellAnchor>
    <xdr:from>
      <xdr:col>1</xdr:col>
      <xdr:colOff>990600</xdr:colOff>
      <xdr:row>15</xdr:row>
      <xdr:rowOff>0</xdr:rowOff>
    </xdr:from>
    <xdr:ext cx="76200" cy="742950"/>
    <xdr:sp macro="" textlink="">
      <xdr:nvSpPr>
        <xdr:cNvPr id="216" name="Text Box 34"/>
        <xdr:cNvSpPr txBox="1">
          <a:spLocks noChangeArrowheads="1"/>
        </xdr:cNvSpPr>
      </xdr:nvSpPr>
      <xdr:spPr bwMode="auto">
        <a:xfrm>
          <a:off x="1333500" y="10896600"/>
          <a:ext cx="76200" cy="742950"/>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217"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218"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219"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714375"/>
    <xdr:sp macro="" textlink="">
      <xdr:nvSpPr>
        <xdr:cNvPr id="220" name="Text Box 34"/>
        <xdr:cNvSpPr txBox="1">
          <a:spLocks noChangeArrowheads="1"/>
        </xdr:cNvSpPr>
      </xdr:nvSpPr>
      <xdr:spPr bwMode="auto">
        <a:xfrm>
          <a:off x="1333500" y="10896600"/>
          <a:ext cx="76200" cy="714375"/>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221"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222"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oneCellAnchor>
    <xdr:from>
      <xdr:col>1</xdr:col>
      <xdr:colOff>990600</xdr:colOff>
      <xdr:row>15</xdr:row>
      <xdr:rowOff>0</xdr:rowOff>
    </xdr:from>
    <xdr:ext cx="76200" cy="696567"/>
    <xdr:sp macro="" textlink="">
      <xdr:nvSpPr>
        <xdr:cNvPr id="223" name="Text Box 34"/>
        <xdr:cNvSpPr txBox="1">
          <a:spLocks noChangeArrowheads="1"/>
        </xdr:cNvSpPr>
      </xdr:nvSpPr>
      <xdr:spPr bwMode="auto">
        <a:xfrm>
          <a:off x="1333500" y="10896600"/>
          <a:ext cx="76200" cy="696567"/>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C6"/>
  <sheetViews>
    <sheetView zoomScaleSheetLayoutView="100" workbookViewId="0">
      <selection activeCell="C5" sqref="C5"/>
    </sheetView>
  </sheetViews>
  <sheetFormatPr defaultRowHeight="15"/>
  <cols>
    <col min="1" max="1" width="14.5703125" customWidth="1"/>
    <col min="2" max="2" width="42.28515625" customWidth="1"/>
    <col min="3" max="3" width="28.140625" customWidth="1"/>
  </cols>
  <sheetData>
    <row r="1" spans="1:3" ht="20.25">
      <c r="A1" s="65" t="s">
        <v>122</v>
      </c>
      <c r="B1" s="65"/>
      <c r="C1" s="65"/>
    </row>
    <row r="2" spans="1:3" ht="20.25">
      <c r="A2" s="37" t="s">
        <v>118</v>
      </c>
      <c r="B2" s="38" t="s">
        <v>120</v>
      </c>
      <c r="C2" s="39" t="s">
        <v>121</v>
      </c>
    </row>
    <row r="3" spans="1:3" ht="60.75">
      <c r="A3" s="37">
        <v>1</v>
      </c>
      <c r="B3" s="40" t="s">
        <v>168</v>
      </c>
      <c r="C3" s="41">
        <v>99787510</v>
      </c>
    </row>
    <row r="4" spans="1:3" ht="41.25" thickBot="1">
      <c r="A4" s="37">
        <v>2</v>
      </c>
      <c r="B4" s="40" t="s">
        <v>169</v>
      </c>
      <c r="C4" s="41">
        <v>8150618</v>
      </c>
    </row>
    <row r="5" spans="1:3" ht="21" thickBot="1">
      <c r="A5" s="66" t="s">
        <v>119</v>
      </c>
      <c r="B5" s="67"/>
      <c r="C5" s="42">
        <f>SUM(C3:C4)</f>
        <v>107938128</v>
      </c>
    </row>
    <row r="6" spans="1:3" ht="15.75">
      <c r="A6" s="1"/>
      <c r="B6" s="31"/>
      <c r="C6" s="30"/>
    </row>
  </sheetData>
  <mergeCells count="2">
    <mergeCell ref="A1:C1"/>
    <mergeCell ref="A5:B5"/>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115"/>
  <sheetViews>
    <sheetView tabSelected="1" workbookViewId="0">
      <selection activeCell="F109" sqref="F109"/>
    </sheetView>
  </sheetViews>
  <sheetFormatPr defaultRowHeight="15"/>
  <cols>
    <col min="1" max="1" width="9.7109375" style="1" customWidth="1"/>
    <col min="2" max="2" width="62.7109375" style="36" customWidth="1"/>
    <col min="3" max="3" width="13" style="1" customWidth="1"/>
    <col min="4" max="4" width="16.28515625" style="36" customWidth="1"/>
    <col min="5" max="5" width="9.140625" style="59" customWidth="1"/>
    <col min="6" max="6" width="18.140625" style="1" customWidth="1"/>
    <col min="7" max="16384" width="9.140625" style="1"/>
  </cols>
  <sheetData>
    <row r="1" spans="1:6" ht="23.25">
      <c r="A1" s="68" t="s">
        <v>166</v>
      </c>
      <c r="B1" s="68"/>
      <c r="C1" s="68"/>
      <c r="D1" s="68"/>
      <c r="E1" s="68"/>
      <c r="F1" s="68"/>
    </row>
    <row r="2" spans="1:6" ht="15.75">
      <c r="A2" s="2" t="s">
        <v>0</v>
      </c>
      <c r="B2" s="2" t="s">
        <v>1</v>
      </c>
      <c r="C2" s="2" t="s">
        <v>2</v>
      </c>
      <c r="D2" s="2" t="s">
        <v>3</v>
      </c>
      <c r="E2" s="51" t="s">
        <v>4</v>
      </c>
      <c r="F2" s="2" t="s">
        <v>5</v>
      </c>
    </row>
    <row r="3" spans="1:6" ht="162.75" customHeight="1">
      <c r="A3" s="3">
        <v>1</v>
      </c>
      <c r="B3" s="4" t="s">
        <v>6</v>
      </c>
      <c r="C3" s="3" t="s">
        <v>7</v>
      </c>
      <c r="D3" s="5">
        <v>1550</v>
      </c>
      <c r="E3" s="52">
        <v>3255</v>
      </c>
      <c r="F3" s="5">
        <f t="shared" ref="F3:F8" si="0">E3*D3</f>
        <v>5045250</v>
      </c>
    </row>
    <row r="4" spans="1:6" ht="162.75" customHeight="1">
      <c r="A4" s="3">
        <v>2</v>
      </c>
      <c r="B4" s="4" t="s">
        <v>123</v>
      </c>
      <c r="C4" s="3" t="s">
        <v>7</v>
      </c>
      <c r="D4" s="5">
        <v>2200</v>
      </c>
      <c r="E4" s="52">
        <v>1800</v>
      </c>
      <c r="F4" s="5">
        <f t="shared" si="0"/>
        <v>3960000</v>
      </c>
    </row>
    <row r="5" spans="1:6" ht="87" customHeight="1">
      <c r="A5" s="3">
        <v>2</v>
      </c>
      <c r="B5" s="4" t="s">
        <v>8</v>
      </c>
      <c r="C5" s="3" t="s">
        <v>9</v>
      </c>
      <c r="D5" s="5">
        <v>9000</v>
      </c>
      <c r="E5" s="52">
        <v>102</v>
      </c>
      <c r="F5" s="5">
        <f t="shared" si="0"/>
        <v>918000</v>
      </c>
    </row>
    <row r="6" spans="1:6" ht="94.5" customHeight="1">
      <c r="A6" s="3">
        <v>3</v>
      </c>
      <c r="B6" s="4" t="s">
        <v>10</v>
      </c>
      <c r="C6" s="3" t="s">
        <v>9</v>
      </c>
      <c r="D6" s="5">
        <v>8000</v>
      </c>
      <c r="E6" s="52">
        <v>24</v>
      </c>
      <c r="F6" s="5">
        <f t="shared" si="0"/>
        <v>192000</v>
      </c>
    </row>
    <row r="7" spans="1:6" ht="94.5" customHeight="1">
      <c r="A7" s="3">
        <v>4</v>
      </c>
      <c r="B7" s="4" t="s">
        <v>124</v>
      </c>
      <c r="C7" s="3" t="s">
        <v>9</v>
      </c>
      <c r="D7" s="5">
        <v>15000</v>
      </c>
      <c r="E7" s="52">
        <v>8</v>
      </c>
      <c r="F7" s="5">
        <f t="shared" si="0"/>
        <v>120000</v>
      </c>
    </row>
    <row r="8" spans="1:6" ht="95.25" customHeight="1">
      <c r="A8" s="3">
        <v>4</v>
      </c>
      <c r="B8" s="4" t="s">
        <v>11</v>
      </c>
      <c r="C8" s="3" t="s">
        <v>9</v>
      </c>
      <c r="D8" s="5">
        <v>11000</v>
      </c>
      <c r="E8" s="53">
        <v>12</v>
      </c>
      <c r="F8" s="5">
        <f t="shared" si="0"/>
        <v>132000</v>
      </c>
    </row>
    <row r="9" spans="1:6" ht="138.75" customHeight="1">
      <c r="A9" s="3">
        <v>5</v>
      </c>
      <c r="B9" s="4" t="s">
        <v>12</v>
      </c>
      <c r="C9" s="3"/>
      <c r="D9" s="5"/>
      <c r="E9" s="53"/>
      <c r="F9" s="5"/>
    </row>
    <row r="10" spans="1:6" ht="15.75">
      <c r="A10" s="3" t="s">
        <v>13</v>
      </c>
      <c r="B10" s="4" t="s">
        <v>14</v>
      </c>
      <c r="C10" s="3" t="s">
        <v>7</v>
      </c>
      <c r="D10" s="5">
        <v>1200</v>
      </c>
      <c r="E10" s="53">
        <v>15400</v>
      </c>
      <c r="F10" s="5">
        <f>E10*D10</f>
        <v>18480000</v>
      </c>
    </row>
    <row r="11" spans="1:6" ht="35.25" customHeight="1">
      <c r="A11" s="3" t="s">
        <v>15</v>
      </c>
      <c r="B11" s="4" t="s">
        <v>16</v>
      </c>
      <c r="C11" s="3" t="s">
        <v>7</v>
      </c>
      <c r="D11" s="5">
        <v>590</v>
      </c>
      <c r="E11" s="52">
        <v>500</v>
      </c>
      <c r="F11" s="5">
        <f>E11*D11</f>
        <v>295000</v>
      </c>
    </row>
    <row r="12" spans="1:6" ht="37.5" customHeight="1">
      <c r="A12" s="3" t="s">
        <v>17</v>
      </c>
      <c r="B12" s="6" t="s">
        <v>18</v>
      </c>
      <c r="C12" s="3" t="s">
        <v>7</v>
      </c>
      <c r="D12" s="5">
        <v>210</v>
      </c>
      <c r="E12" s="52">
        <v>500</v>
      </c>
      <c r="F12" s="5">
        <f>E12*D12</f>
        <v>105000</v>
      </c>
    </row>
    <row r="13" spans="1:6" ht="30" customHeight="1">
      <c r="A13" s="3" t="s">
        <v>19</v>
      </c>
      <c r="B13" s="6" t="s">
        <v>20</v>
      </c>
      <c r="C13" s="3" t="s">
        <v>7</v>
      </c>
      <c r="D13" s="5">
        <v>180</v>
      </c>
      <c r="E13" s="52">
        <v>12000</v>
      </c>
      <c r="F13" s="5">
        <f t="shared" ref="F13:F18" si="1">D13*E13</f>
        <v>2160000</v>
      </c>
    </row>
    <row r="14" spans="1:6" ht="34.5" customHeight="1">
      <c r="A14" s="3" t="s">
        <v>21</v>
      </c>
      <c r="B14" s="6" t="s">
        <v>22</v>
      </c>
      <c r="C14" s="3" t="s">
        <v>7</v>
      </c>
      <c r="D14" s="5">
        <v>135</v>
      </c>
      <c r="E14" s="52">
        <v>3000</v>
      </c>
      <c r="F14" s="5">
        <f t="shared" si="1"/>
        <v>405000</v>
      </c>
    </row>
    <row r="15" spans="1:6" ht="32.25" customHeight="1">
      <c r="A15" s="3" t="s">
        <v>23</v>
      </c>
      <c r="B15" s="4" t="s">
        <v>24</v>
      </c>
      <c r="C15" s="3" t="s">
        <v>7</v>
      </c>
      <c r="D15" s="5">
        <v>113</v>
      </c>
      <c r="E15" s="52">
        <v>1000</v>
      </c>
      <c r="F15" s="5">
        <f t="shared" si="1"/>
        <v>113000</v>
      </c>
    </row>
    <row r="16" spans="1:6" ht="33" customHeight="1">
      <c r="A16" s="3" t="s">
        <v>25</v>
      </c>
      <c r="B16" s="7" t="s">
        <v>26</v>
      </c>
      <c r="C16" s="3" t="s">
        <v>7</v>
      </c>
      <c r="D16" s="8">
        <v>96</v>
      </c>
      <c r="E16" s="52">
        <v>5000</v>
      </c>
      <c r="F16" s="8">
        <f t="shared" si="1"/>
        <v>480000</v>
      </c>
    </row>
    <row r="17" spans="1:6" ht="31.5" customHeight="1">
      <c r="A17" s="3" t="s">
        <v>27</v>
      </c>
      <c r="B17" s="4" t="s">
        <v>125</v>
      </c>
      <c r="C17" s="3" t="s">
        <v>7</v>
      </c>
      <c r="D17" s="5">
        <v>135</v>
      </c>
      <c r="E17" s="52">
        <v>12000</v>
      </c>
      <c r="F17" s="5">
        <f t="shared" si="1"/>
        <v>1620000</v>
      </c>
    </row>
    <row r="18" spans="1:6" ht="29.25" customHeight="1">
      <c r="A18" s="3" t="s">
        <v>29</v>
      </c>
      <c r="B18" s="4" t="s">
        <v>30</v>
      </c>
      <c r="C18" s="3" t="s">
        <v>7</v>
      </c>
      <c r="D18" s="5">
        <v>52</v>
      </c>
      <c r="E18" s="54">
        <v>1000</v>
      </c>
      <c r="F18" s="5">
        <f t="shared" si="1"/>
        <v>52000</v>
      </c>
    </row>
    <row r="19" spans="1:6" ht="90.75" customHeight="1">
      <c r="A19" s="3">
        <v>6</v>
      </c>
      <c r="B19" s="4" t="s">
        <v>31</v>
      </c>
      <c r="C19" s="3"/>
      <c r="D19" s="5"/>
      <c r="E19" s="52"/>
      <c r="F19" s="5"/>
    </row>
    <row r="20" spans="1:6" ht="15.75">
      <c r="A20" s="3" t="s">
        <v>13</v>
      </c>
      <c r="B20" s="4" t="s">
        <v>14</v>
      </c>
      <c r="C20" s="3" t="s">
        <v>9</v>
      </c>
      <c r="D20" s="5">
        <v>2500</v>
      </c>
      <c r="E20" s="52">
        <v>315</v>
      </c>
      <c r="F20" s="5">
        <f t="shared" ref="F20:F28" si="2">D20*E20</f>
        <v>787500</v>
      </c>
    </row>
    <row r="21" spans="1:6" ht="15.75">
      <c r="A21" s="3" t="s">
        <v>15</v>
      </c>
      <c r="B21" s="4" t="s">
        <v>16</v>
      </c>
      <c r="C21" s="3" t="s">
        <v>9</v>
      </c>
      <c r="D21" s="5">
        <v>1200</v>
      </c>
      <c r="E21" s="52">
        <v>125</v>
      </c>
      <c r="F21" s="5">
        <f t="shared" si="2"/>
        <v>150000</v>
      </c>
    </row>
    <row r="22" spans="1:6" ht="15.75">
      <c r="A22" s="3" t="s">
        <v>17</v>
      </c>
      <c r="B22" s="4" t="s">
        <v>18</v>
      </c>
      <c r="C22" s="3" t="s">
        <v>9</v>
      </c>
      <c r="D22" s="5">
        <v>400</v>
      </c>
      <c r="E22" s="52">
        <v>100</v>
      </c>
      <c r="F22" s="5">
        <f t="shared" si="2"/>
        <v>40000</v>
      </c>
    </row>
    <row r="23" spans="1:6" ht="15.75">
      <c r="A23" s="3" t="s">
        <v>19</v>
      </c>
      <c r="B23" s="4" t="s">
        <v>20</v>
      </c>
      <c r="C23" s="3" t="s">
        <v>9</v>
      </c>
      <c r="D23" s="5">
        <v>260</v>
      </c>
      <c r="E23" s="54">
        <v>250</v>
      </c>
      <c r="F23" s="5">
        <f t="shared" si="2"/>
        <v>65000</v>
      </c>
    </row>
    <row r="24" spans="1:6" ht="15.75">
      <c r="A24" s="3" t="s">
        <v>21</v>
      </c>
      <c r="B24" s="4" t="s">
        <v>22</v>
      </c>
      <c r="C24" s="3" t="s">
        <v>9</v>
      </c>
      <c r="D24" s="5">
        <v>210</v>
      </c>
      <c r="E24" s="52">
        <v>250</v>
      </c>
      <c r="F24" s="5">
        <f t="shared" si="2"/>
        <v>52500</v>
      </c>
    </row>
    <row r="25" spans="1:6" ht="15.75">
      <c r="A25" s="3" t="s">
        <v>23</v>
      </c>
      <c r="B25" s="9" t="s">
        <v>24</v>
      </c>
      <c r="C25" s="3" t="s">
        <v>9</v>
      </c>
      <c r="D25" s="5">
        <v>150</v>
      </c>
      <c r="E25" s="52">
        <v>125</v>
      </c>
      <c r="F25" s="5">
        <f t="shared" si="2"/>
        <v>18750</v>
      </c>
    </row>
    <row r="26" spans="1:6" ht="15.75">
      <c r="A26" s="3" t="s">
        <v>25</v>
      </c>
      <c r="B26" s="9" t="s">
        <v>26</v>
      </c>
      <c r="C26" s="3" t="s">
        <v>9</v>
      </c>
      <c r="D26" s="5">
        <v>125</v>
      </c>
      <c r="E26" s="52">
        <v>220</v>
      </c>
      <c r="F26" s="5">
        <f t="shared" si="2"/>
        <v>27500</v>
      </c>
    </row>
    <row r="27" spans="1:6" ht="15.75">
      <c r="A27" s="3" t="s">
        <v>27</v>
      </c>
      <c r="B27" s="4" t="s">
        <v>28</v>
      </c>
      <c r="C27" s="3" t="s">
        <v>9</v>
      </c>
      <c r="D27" s="5">
        <v>85</v>
      </c>
      <c r="E27" s="52">
        <v>320</v>
      </c>
      <c r="F27" s="5">
        <f t="shared" si="2"/>
        <v>27200</v>
      </c>
    </row>
    <row r="28" spans="1:6" ht="15.75">
      <c r="A28" s="3" t="s">
        <v>29</v>
      </c>
      <c r="B28" s="10" t="s">
        <v>30</v>
      </c>
      <c r="C28" s="3" t="s">
        <v>9</v>
      </c>
      <c r="D28" s="5">
        <v>60</v>
      </c>
      <c r="E28" s="52">
        <v>380</v>
      </c>
      <c r="F28" s="5">
        <f t="shared" si="2"/>
        <v>22800</v>
      </c>
    </row>
    <row r="29" spans="1:6" ht="177" customHeight="1">
      <c r="A29" s="11" t="s">
        <v>32</v>
      </c>
      <c r="B29" s="9" t="s">
        <v>33</v>
      </c>
      <c r="C29" s="3"/>
      <c r="D29" s="5"/>
      <c r="E29" s="52"/>
      <c r="F29" s="5"/>
    </row>
    <row r="30" spans="1:6" ht="37.5" customHeight="1">
      <c r="A30" s="11" t="s">
        <v>34</v>
      </c>
      <c r="B30" s="9" t="s">
        <v>126</v>
      </c>
      <c r="C30" s="52" t="s">
        <v>9</v>
      </c>
      <c r="D30" s="5">
        <v>8000</v>
      </c>
      <c r="E30" s="52">
        <v>230</v>
      </c>
      <c r="F30" s="5">
        <f>D30*E30</f>
        <v>1840000</v>
      </c>
    </row>
    <row r="31" spans="1:6" ht="53.25" customHeight="1">
      <c r="A31" s="11" t="s">
        <v>35</v>
      </c>
      <c r="B31" s="9" t="s">
        <v>127</v>
      </c>
      <c r="C31" s="52" t="s">
        <v>9</v>
      </c>
      <c r="D31" s="5">
        <v>9500</v>
      </c>
      <c r="E31" s="52">
        <v>50</v>
      </c>
      <c r="F31" s="5">
        <f>D31*E31</f>
        <v>475000</v>
      </c>
    </row>
    <row r="32" spans="1:6" ht="66" customHeight="1">
      <c r="A32" s="11" t="s">
        <v>36</v>
      </c>
      <c r="B32" s="9" t="s">
        <v>37</v>
      </c>
      <c r="C32" s="3" t="s">
        <v>7</v>
      </c>
      <c r="D32" s="5">
        <v>165</v>
      </c>
      <c r="E32" s="52">
        <v>11500</v>
      </c>
      <c r="F32" s="5">
        <f>D32*E32</f>
        <v>1897500</v>
      </c>
    </row>
    <row r="33" spans="1:6" ht="45" customHeight="1">
      <c r="A33" s="11" t="s">
        <v>38</v>
      </c>
      <c r="B33" s="9" t="s">
        <v>39</v>
      </c>
      <c r="C33" s="3" t="s">
        <v>7</v>
      </c>
      <c r="D33" s="5">
        <v>17</v>
      </c>
      <c r="E33" s="52">
        <v>25000</v>
      </c>
      <c r="F33" s="5">
        <f>D33*E33</f>
        <v>425000</v>
      </c>
    </row>
    <row r="34" spans="1:6" ht="284.25" customHeight="1">
      <c r="A34" s="3">
        <v>10</v>
      </c>
      <c r="B34" s="12" t="s">
        <v>42</v>
      </c>
      <c r="C34" s="16"/>
      <c r="D34" s="16"/>
      <c r="E34" s="55"/>
      <c r="F34" s="5"/>
    </row>
    <row r="35" spans="1:6" ht="326.25" customHeight="1">
      <c r="A35" s="3"/>
      <c r="B35" s="4" t="s">
        <v>43</v>
      </c>
      <c r="C35" s="16"/>
      <c r="D35" s="16"/>
      <c r="E35" s="55"/>
      <c r="F35" s="5"/>
    </row>
    <row r="36" spans="1:6" ht="126" customHeight="1">
      <c r="A36" s="3"/>
      <c r="B36" s="4" t="s">
        <v>44</v>
      </c>
      <c r="C36" s="3"/>
      <c r="D36" s="5"/>
      <c r="E36" s="52"/>
      <c r="F36" s="5"/>
    </row>
    <row r="37" spans="1:6" ht="15.75" customHeight="1">
      <c r="A37" s="3" t="s">
        <v>34</v>
      </c>
      <c r="B37" s="13" t="s">
        <v>128</v>
      </c>
      <c r="C37" s="3" t="s">
        <v>9</v>
      </c>
      <c r="D37" s="5">
        <v>95000</v>
      </c>
      <c r="E37" s="52">
        <v>60</v>
      </c>
      <c r="F37" s="5">
        <f>D37*E37</f>
        <v>5700000</v>
      </c>
    </row>
    <row r="38" spans="1:6" ht="31.5">
      <c r="A38" s="3"/>
      <c r="B38" s="4" t="s">
        <v>45</v>
      </c>
      <c r="C38" s="3"/>
      <c r="D38" s="5"/>
      <c r="E38" s="52"/>
      <c r="F38" s="5"/>
    </row>
    <row r="39" spans="1:6" ht="31.5">
      <c r="A39" s="3"/>
      <c r="B39" s="4" t="s">
        <v>46</v>
      </c>
      <c r="C39" s="3"/>
      <c r="D39" s="5"/>
      <c r="E39" s="52"/>
      <c r="F39" s="5"/>
    </row>
    <row r="40" spans="1:6" ht="47.25">
      <c r="A40" s="3"/>
      <c r="B40" s="4" t="s">
        <v>47</v>
      </c>
      <c r="C40" s="3"/>
      <c r="D40" s="5"/>
      <c r="E40" s="52"/>
      <c r="F40" s="5"/>
    </row>
    <row r="41" spans="1:6" ht="61.5" customHeight="1">
      <c r="A41" s="3">
        <v>11</v>
      </c>
      <c r="B41" s="4" t="s">
        <v>48</v>
      </c>
      <c r="C41" s="3" t="s">
        <v>49</v>
      </c>
      <c r="D41" s="5">
        <v>6800</v>
      </c>
      <c r="E41" s="52">
        <v>350</v>
      </c>
      <c r="F41" s="5">
        <f>D41*E41</f>
        <v>2380000</v>
      </c>
    </row>
    <row r="42" spans="1:6" ht="60" customHeight="1">
      <c r="A42" s="3">
        <v>12</v>
      </c>
      <c r="B42" s="4" t="s">
        <v>50</v>
      </c>
      <c r="C42" s="3"/>
      <c r="D42" s="5"/>
      <c r="E42" s="52"/>
      <c r="F42" s="5"/>
    </row>
    <row r="43" spans="1:6" ht="15.75">
      <c r="A43" s="3" t="s">
        <v>34</v>
      </c>
      <c r="B43" s="4" t="s">
        <v>51</v>
      </c>
      <c r="C43" s="3" t="s">
        <v>7</v>
      </c>
      <c r="D43" s="5">
        <v>675</v>
      </c>
      <c r="E43" s="52">
        <v>500</v>
      </c>
      <c r="F43" s="5">
        <f>D43*E43</f>
        <v>337500</v>
      </c>
    </row>
    <row r="44" spans="1:6" ht="15.75">
      <c r="A44" s="3" t="s">
        <v>35</v>
      </c>
      <c r="B44" s="4" t="s">
        <v>52</v>
      </c>
      <c r="C44" s="3" t="s">
        <v>7</v>
      </c>
      <c r="D44" s="5">
        <v>540</v>
      </c>
      <c r="E44" s="52">
        <v>700</v>
      </c>
      <c r="F44" s="5">
        <f>D44*E44</f>
        <v>378000</v>
      </c>
    </row>
    <row r="45" spans="1:6" ht="15.75">
      <c r="A45" s="3" t="s">
        <v>41</v>
      </c>
      <c r="B45" s="4" t="s">
        <v>53</v>
      </c>
      <c r="C45" s="3" t="s">
        <v>7</v>
      </c>
      <c r="D45" s="5">
        <v>450</v>
      </c>
      <c r="E45" s="52">
        <v>800</v>
      </c>
      <c r="F45" s="5">
        <f>D45*E45</f>
        <v>360000</v>
      </c>
    </row>
    <row r="46" spans="1:6" ht="35.25" customHeight="1">
      <c r="A46" s="3">
        <v>13</v>
      </c>
      <c r="B46" s="4" t="s">
        <v>54</v>
      </c>
      <c r="C46" s="3"/>
      <c r="D46" s="5"/>
      <c r="E46" s="52"/>
      <c r="F46" s="5"/>
    </row>
    <row r="47" spans="1:6" ht="15.75">
      <c r="A47" s="3" t="s">
        <v>34</v>
      </c>
      <c r="B47" s="4" t="s">
        <v>55</v>
      </c>
      <c r="C47" s="3" t="s">
        <v>7</v>
      </c>
      <c r="D47" s="5">
        <v>538.20000000000005</v>
      </c>
      <c r="E47" s="52">
        <v>500</v>
      </c>
      <c r="F47" s="5">
        <f>D47*E47</f>
        <v>269100</v>
      </c>
    </row>
    <row r="48" spans="1:6" ht="15.75" customHeight="1">
      <c r="A48" s="3" t="s">
        <v>35</v>
      </c>
      <c r="B48" s="4" t="s">
        <v>56</v>
      </c>
      <c r="C48" s="3" t="s">
        <v>7</v>
      </c>
      <c r="D48" s="5">
        <v>351</v>
      </c>
      <c r="E48" s="52">
        <v>250</v>
      </c>
      <c r="F48" s="5">
        <f>D48*E48</f>
        <v>87750</v>
      </c>
    </row>
    <row r="49" spans="1:6" ht="15.75">
      <c r="A49" s="3" t="s">
        <v>41</v>
      </c>
      <c r="B49" s="4" t="s">
        <v>57</v>
      </c>
      <c r="C49" s="3" t="s">
        <v>7</v>
      </c>
      <c r="D49" s="5">
        <v>305.10000000000002</v>
      </c>
      <c r="E49" s="52">
        <v>200</v>
      </c>
      <c r="F49" s="5">
        <f>D49*E49</f>
        <v>61020.000000000007</v>
      </c>
    </row>
    <row r="50" spans="1:6" ht="123.75" customHeight="1">
      <c r="A50" s="3">
        <v>14</v>
      </c>
      <c r="B50" s="4" t="s">
        <v>58</v>
      </c>
      <c r="C50" s="3"/>
      <c r="D50" s="5"/>
      <c r="E50" s="52"/>
      <c r="F50" s="5"/>
    </row>
    <row r="51" spans="1:6" ht="15.75">
      <c r="A51" s="3" t="s">
        <v>34</v>
      </c>
      <c r="B51" s="4" t="s">
        <v>59</v>
      </c>
      <c r="C51" s="3" t="s">
        <v>7</v>
      </c>
      <c r="D51" s="5">
        <v>186.3</v>
      </c>
      <c r="E51" s="52">
        <v>9200</v>
      </c>
      <c r="F51" s="5">
        <f>D51*E51</f>
        <v>1713960</v>
      </c>
    </row>
    <row r="52" spans="1:6" ht="15.75">
      <c r="A52" s="3" t="s">
        <v>35</v>
      </c>
      <c r="B52" s="4" t="s">
        <v>60</v>
      </c>
      <c r="C52" s="3" t="s">
        <v>7</v>
      </c>
      <c r="D52" s="5">
        <v>189</v>
      </c>
      <c r="E52" s="52">
        <v>2700</v>
      </c>
      <c r="F52" s="5">
        <f>D52*E52</f>
        <v>510300</v>
      </c>
    </row>
    <row r="53" spans="1:6" ht="15.75">
      <c r="A53" s="3" t="s">
        <v>41</v>
      </c>
      <c r="B53" s="4" t="s">
        <v>61</v>
      </c>
      <c r="C53" s="3" t="s">
        <v>7</v>
      </c>
      <c r="D53" s="5">
        <v>278.10000000000002</v>
      </c>
      <c r="E53" s="52">
        <v>4200</v>
      </c>
      <c r="F53" s="5">
        <f>D53*E53</f>
        <v>1168020</v>
      </c>
    </row>
    <row r="54" spans="1:6" ht="58.5" customHeight="1">
      <c r="A54" s="3">
        <v>15</v>
      </c>
      <c r="B54" s="4" t="s">
        <v>62</v>
      </c>
      <c r="C54" s="3"/>
      <c r="D54" s="5"/>
      <c r="E54" s="56"/>
      <c r="F54" s="5"/>
    </row>
    <row r="55" spans="1:6" ht="15.75">
      <c r="A55" s="3"/>
      <c r="B55" s="4" t="s">
        <v>63</v>
      </c>
      <c r="C55" s="3" t="s">
        <v>7</v>
      </c>
      <c r="D55" s="5">
        <v>1779.3</v>
      </c>
      <c r="E55" s="56">
        <v>450</v>
      </c>
      <c r="F55" s="5">
        <f>D55*E55</f>
        <v>800685</v>
      </c>
    </row>
    <row r="56" spans="1:6" ht="99.75" customHeight="1">
      <c r="A56" s="3">
        <v>16</v>
      </c>
      <c r="B56" s="4" t="s">
        <v>64</v>
      </c>
      <c r="C56" s="3" t="s">
        <v>9</v>
      </c>
      <c r="D56" s="5">
        <v>2306.6999999999998</v>
      </c>
      <c r="E56" s="56">
        <v>35</v>
      </c>
      <c r="F56" s="5">
        <f>D56*E56</f>
        <v>80734.5</v>
      </c>
    </row>
    <row r="57" spans="1:6" ht="58.5" customHeight="1">
      <c r="A57" s="3">
        <v>17</v>
      </c>
      <c r="B57" s="4" t="s">
        <v>65</v>
      </c>
      <c r="C57" s="3" t="s">
        <v>66</v>
      </c>
      <c r="D57" s="5">
        <v>337.5</v>
      </c>
      <c r="E57" s="56">
        <v>12</v>
      </c>
      <c r="F57" s="5">
        <f>D57*E57</f>
        <v>4050</v>
      </c>
    </row>
    <row r="58" spans="1:6" ht="74.25" customHeight="1">
      <c r="A58" s="3">
        <v>18</v>
      </c>
      <c r="B58" s="4" t="s">
        <v>67</v>
      </c>
      <c r="C58" s="3" t="s">
        <v>66</v>
      </c>
      <c r="D58" s="5">
        <v>980.1</v>
      </c>
      <c r="E58" s="56">
        <v>24</v>
      </c>
      <c r="F58" s="5">
        <f>D58*E58</f>
        <v>23522.400000000001</v>
      </c>
    </row>
    <row r="59" spans="1:6" ht="60" customHeight="1">
      <c r="A59" s="3">
        <v>19</v>
      </c>
      <c r="B59" s="4" t="s">
        <v>68</v>
      </c>
      <c r="C59" s="3"/>
      <c r="D59" s="5"/>
      <c r="E59" s="56"/>
      <c r="F59" s="5"/>
    </row>
    <row r="60" spans="1:6" ht="58.5" customHeight="1">
      <c r="A60" s="3"/>
      <c r="B60" s="4" t="s">
        <v>69</v>
      </c>
      <c r="C60" s="3" t="s">
        <v>70</v>
      </c>
      <c r="D60" s="5">
        <v>18.899999999999999</v>
      </c>
      <c r="E60" s="56">
        <v>200</v>
      </c>
      <c r="F60" s="5">
        <f>D60*E60</f>
        <v>3779.9999999999995</v>
      </c>
    </row>
    <row r="61" spans="1:6" ht="48.75" customHeight="1">
      <c r="A61" s="3">
        <v>20</v>
      </c>
      <c r="B61" s="4" t="s">
        <v>71</v>
      </c>
      <c r="C61" s="3" t="s">
        <v>70</v>
      </c>
      <c r="D61" s="5">
        <v>25.2</v>
      </c>
      <c r="E61" s="56">
        <v>200</v>
      </c>
      <c r="F61" s="5">
        <f>D61*E61</f>
        <v>5040</v>
      </c>
    </row>
    <row r="62" spans="1:6" ht="120.75" customHeight="1">
      <c r="A62" s="3">
        <v>21</v>
      </c>
      <c r="B62" s="4" t="s">
        <v>72</v>
      </c>
      <c r="C62" s="3"/>
      <c r="D62" s="5"/>
      <c r="E62" s="56"/>
      <c r="F62" s="5"/>
    </row>
    <row r="63" spans="1:6" ht="15.75">
      <c r="A63" s="3" t="s">
        <v>13</v>
      </c>
      <c r="B63" s="4" t="s">
        <v>73</v>
      </c>
      <c r="C63" s="3" t="s">
        <v>66</v>
      </c>
      <c r="D63" s="5">
        <v>6389.1</v>
      </c>
      <c r="E63" s="56">
        <v>20</v>
      </c>
      <c r="F63" s="5">
        <f>D63*E63</f>
        <v>127782</v>
      </c>
    </row>
    <row r="64" spans="1:6" ht="106.5" customHeight="1">
      <c r="A64" s="3">
        <v>22</v>
      </c>
      <c r="B64" s="4" t="s">
        <v>74</v>
      </c>
      <c r="C64" s="3" t="s">
        <v>66</v>
      </c>
      <c r="D64" s="5">
        <v>3855.6</v>
      </c>
      <c r="E64" s="56">
        <v>20</v>
      </c>
      <c r="F64" s="5">
        <f>D64*E64</f>
        <v>77112</v>
      </c>
    </row>
    <row r="65" spans="1:6" ht="90.75" customHeight="1">
      <c r="A65" s="3">
        <v>23</v>
      </c>
      <c r="B65" s="4" t="s">
        <v>75</v>
      </c>
      <c r="C65" s="3"/>
      <c r="D65" s="5"/>
      <c r="E65" s="56"/>
      <c r="F65" s="5"/>
    </row>
    <row r="66" spans="1:6" ht="23.25" customHeight="1">
      <c r="A66" s="3" t="s">
        <v>13</v>
      </c>
      <c r="B66" s="4" t="s">
        <v>76</v>
      </c>
      <c r="C66" s="3" t="s">
        <v>77</v>
      </c>
      <c r="D66" s="5">
        <v>53224</v>
      </c>
      <c r="E66" s="56">
        <v>0.8</v>
      </c>
      <c r="F66" s="5">
        <f t="shared" ref="F66:F76" si="3">D66*E66</f>
        <v>42579.200000000004</v>
      </c>
    </row>
    <row r="67" spans="1:6" ht="147.75" customHeight="1">
      <c r="A67" s="3">
        <v>24</v>
      </c>
      <c r="B67" s="4" t="s">
        <v>78</v>
      </c>
      <c r="C67" s="3" t="s">
        <v>9</v>
      </c>
      <c r="D67" s="5">
        <v>2370.6</v>
      </c>
      <c r="E67" s="56">
        <v>42</v>
      </c>
      <c r="F67" s="5">
        <f t="shared" si="3"/>
        <v>99565.2</v>
      </c>
    </row>
    <row r="68" spans="1:6" ht="69.75" customHeight="1">
      <c r="A68" s="3">
        <v>25</v>
      </c>
      <c r="B68" s="4" t="s">
        <v>79</v>
      </c>
      <c r="C68" s="3" t="s">
        <v>80</v>
      </c>
      <c r="D68" s="5">
        <v>48.6</v>
      </c>
      <c r="E68" s="57">
        <v>2500</v>
      </c>
      <c r="F68" s="5">
        <f t="shared" si="3"/>
        <v>121500</v>
      </c>
    </row>
    <row r="69" spans="1:6" ht="105.75" customHeight="1">
      <c r="A69" s="3">
        <v>27</v>
      </c>
      <c r="B69" s="4" t="s">
        <v>129</v>
      </c>
      <c r="C69" s="3" t="s">
        <v>77</v>
      </c>
      <c r="D69" s="5">
        <v>250000</v>
      </c>
      <c r="E69" s="58">
        <v>3</v>
      </c>
      <c r="F69" s="5">
        <f t="shared" si="3"/>
        <v>750000</v>
      </c>
    </row>
    <row r="70" spans="1:6" ht="88.5" customHeight="1">
      <c r="A70" s="3">
        <v>29</v>
      </c>
      <c r="B70" s="4" t="s">
        <v>90</v>
      </c>
      <c r="C70" s="3" t="s">
        <v>9</v>
      </c>
      <c r="D70" s="5">
        <v>300000</v>
      </c>
      <c r="E70" s="52">
        <v>2</v>
      </c>
      <c r="F70" s="5">
        <f t="shared" si="3"/>
        <v>600000</v>
      </c>
    </row>
    <row r="71" spans="1:6" ht="101.25" customHeight="1">
      <c r="A71" s="3">
        <v>30</v>
      </c>
      <c r="B71" s="4" t="s">
        <v>91</v>
      </c>
      <c r="C71" s="3" t="s">
        <v>9</v>
      </c>
      <c r="D71" s="5">
        <v>498000</v>
      </c>
      <c r="E71" s="52">
        <v>8</v>
      </c>
      <c r="F71" s="5">
        <f t="shared" si="3"/>
        <v>3984000</v>
      </c>
    </row>
    <row r="72" spans="1:6" ht="81.75" customHeight="1">
      <c r="A72" s="3">
        <v>31</v>
      </c>
      <c r="B72" s="4" t="s">
        <v>89</v>
      </c>
      <c r="C72" s="3" t="s">
        <v>9</v>
      </c>
      <c r="D72" s="5">
        <v>619000</v>
      </c>
      <c r="E72" s="52">
        <v>2</v>
      </c>
      <c r="F72" s="5">
        <f t="shared" si="3"/>
        <v>1238000</v>
      </c>
    </row>
    <row r="73" spans="1:6" ht="63.75" customHeight="1">
      <c r="A73" s="3">
        <v>32</v>
      </c>
      <c r="B73" s="15" t="s">
        <v>81</v>
      </c>
      <c r="C73" s="3" t="s">
        <v>80</v>
      </c>
      <c r="D73" s="5">
        <v>65</v>
      </c>
      <c r="E73" s="52">
        <v>2050</v>
      </c>
      <c r="F73" s="5">
        <f t="shared" si="3"/>
        <v>133250</v>
      </c>
    </row>
    <row r="74" spans="1:6" ht="54" customHeight="1">
      <c r="A74" s="3">
        <v>33</v>
      </c>
      <c r="B74" s="14" t="s">
        <v>82</v>
      </c>
      <c r="C74" s="3" t="s">
        <v>7</v>
      </c>
      <c r="D74" s="5">
        <v>100</v>
      </c>
      <c r="E74" s="52">
        <v>4400</v>
      </c>
      <c r="F74" s="5">
        <f t="shared" si="3"/>
        <v>440000</v>
      </c>
    </row>
    <row r="75" spans="1:6" ht="54" customHeight="1">
      <c r="A75" s="3">
        <v>34</v>
      </c>
      <c r="B75" s="14" t="s">
        <v>83</v>
      </c>
      <c r="C75" s="3" t="s">
        <v>9</v>
      </c>
      <c r="D75" s="5">
        <v>41</v>
      </c>
      <c r="E75" s="52">
        <v>60</v>
      </c>
      <c r="F75" s="5">
        <f t="shared" si="3"/>
        <v>2460</v>
      </c>
    </row>
    <row r="76" spans="1:6" ht="126">
      <c r="A76" s="3">
        <v>35</v>
      </c>
      <c r="B76" s="14" t="s">
        <v>84</v>
      </c>
      <c r="C76" s="3" t="s">
        <v>85</v>
      </c>
      <c r="D76" s="5">
        <v>2600</v>
      </c>
      <c r="E76" s="52">
        <v>300</v>
      </c>
      <c r="F76" s="5">
        <f t="shared" si="3"/>
        <v>780000</v>
      </c>
    </row>
    <row r="77" spans="1:6" ht="252">
      <c r="A77" s="3">
        <v>36</v>
      </c>
      <c r="B77" s="14" t="s">
        <v>86</v>
      </c>
      <c r="C77" s="3" t="s">
        <v>85</v>
      </c>
      <c r="D77" s="5">
        <v>2000</v>
      </c>
      <c r="E77" s="52">
        <v>500</v>
      </c>
      <c r="F77" s="5">
        <f>D77*E77</f>
        <v>1000000</v>
      </c>
    </row>
    <row r="78" spans="1:6" ht="78" customHeight="1">
      <c r="A78" s="43" t="s">
        <v>92</v>
      </c>
      <c r="B78" s="44" t="s">
        <v>40</v>
      </c>
      <c r="C78" s="45" t="s">
        <v>9</v>
      </c>
      <c r="D78" s="8">
        <v>3050150</v>
      </c>
      <c r="E78" s="52">
        <v>12</v>
      </c>
      <c r="F78" s="17">
        <f>E78*D78</f>
        <v>36601800</v>
      </c>
    </row>
    <row r="79" spans="1:6" ht="15.75" customHeight="1">
      <c r="A79" s="46" t="s">
        <v>145</v>
      </c>
      <c r="B79" s="50" t="s">
        <v>93</v>
      </c>
      <c r="C79" s="48"/>
      <c r="D79" s="16"/>
      <c r="E79" s="55"/>
      <c r="F79" s="18"/>
    </row>
    <row r="80" spans="1:6" ht="110.25">
      <c r="A80" s="49"/>
      <c r="B80" s="50" t="s">
        <v>135</v>
      </c>
      <c r="C80" s="47" t="s">
        <v>94</v>
      </c>
      <c r="D80" s="16"/>
      <c r="E80" s="55"/>
      <c r="F80" s="18"/>
    </row>
    <row r="81" spans="1:6" ht="21.75" customHeight="1">
      <c r="A81" s="49"/>
      <c r="B81" s="63" t="s">
        <v>136</v>
      </c>
      <c r="C81" s="47" t="s">
        <v>94</v>
      </c>
      <c r="D81" s="16"/>
      <c r="E81" s="55"/>
      <c r="F81" s="18"/>
    </row>
    <row r="82" spans="1:6" ht="15.75" customHeight="1">
      <c r="A82" s="49"/>
      <c r="B82" s="50" t="s">
        <v>146</v>
      </c>
      <c r="C82" s="47" t="s">
        <v>95</v>
      </c>
      <c r="D82" s="16"/>
      <c r="E82" s="55"/>
      <c r="F82" s="18"/>
    </row>
    <row r="83" spans="1:6" ht="32.25" customHeight="1">
      <c r="A83" s="49"/>
      <c r="B83" s="50" t="s">
        <v>147</v>
      </c>
      <c r="C83" s="47" t="s">
        <v>96</v>
      </c>
      <c r="D83" s="16"/>
      <c r="E83" s="55"/>
      <c r="F83" s="18"/>
    </row>
    <row r="84" spans="1:6" ht="15.75">
      <c r="A84" s="49"/>
      <c r="B84" s="50" t="s">
        <v>148</v>
      </c>
      <c r="C84" s="47" t="s">
        <v>94</v>
      </c>
      <c r="D84" s="16"/>
      <c r="E84" s="55"/>
      <c r="F84" s="18"/>
    </row>
    <row r="85" spans="1:6" ht="15.75">
      <c r="A85" s="49"/>
      <c r="B85" s="50" t="s">
        <v>149</v>
      </c>
      <c r="C85" s="47" t="s">
        <v>95</v>
      </c>
      <c r="D85" s="16"/>
      <c r="E85" s="55"/>
      <c r="F85" s="18"/>
    </row>
    <row r="86" spans="1:6" ht="15.75">
      <c r="A86" s="49"/>
      <c r="B86" s="50" t="s">
        <v>150</v>
      </c>
      <c r="C86" s="47" t="s">
        <v>94</v>
      </c>
      <c r="D86" s="16"/>
      <c r="E86" s="55"/>
      <c r="F86" s="18"/>
    </row>
    <row r="87" spans="1:6" ht="15.75">
      <c r="A87" s="49"/>
      <c r="B87" s="50" t="s">
        <v>151</v>
      </c>
      <c r="C87" s="47" t="s">
        <v>94</v>
      </c>
      <c r="D87" s="16"/>
      <c r="E87" s="55"/>
      <c r="F87" s="18"/>
    </row>
    <row r="88" spans="1:6" ht="15" customHeight="1">
      <c r="A88" s="49"/>
      <c r="B88" s="63" t="s">
        <v>137</v>
      </c>
      <c r="C88" s="48"/>
      <c r="D88" s="16"/>
      <c r="E88" s="55"/>
      <c r="F88" s="18"/>
    </row>
    <row r="89" spans="1:6" ht="15.75">
      <c r="A89" s="49"/>
      <c r="B89" s="50" t="s">
        <v>152</v>
      </c>
      <c r="C89" s="47" t="s">
        <v>97</v>
      </c>
      <c r="D89" s="16"/>
      <c r="E89" s="55"/>
      <c r="F89" s="18"/>
    </row>
    <row r="90" spans="1:6" ht="15.75">
      <c r="A90" s="49"/>
      <c r="B90" s="50" t="s">
        <v>153</v>
      </c>
      <c r="C90" s="47" t="s">
        <v>97</v>
      </c>
      <c r="D90" s="16"/>
      <c r="E90" s="55"/>
      <c r="F90" s="18"/>
    </row>
    <row r="91" spans="1:6" ht="15.75">
      <c r="A91" s="49"/>
      <c r="B91" s="50" t="s">
        <v>154</v>
      </c>
      <c r="C91" s="47" t="s">
        <v>97</v>
      </c>
      <c r="D91" s="16"/>
      <c r="E91" s="55"/>
      <c r="F91" s="18"/>
    </row>
    <row r="92" spans="1:6" ht="15.75">
      <c r="A92" s="49"/>
      <c r="B92" s="50" t="s">
        <v>155</v>
      </c>
      <c r="C92" s="47" t="s">
        <v>94</v>
      </c>
      <c r="D92" s="16"/>
      <c r="E92" s="55"/>
      <c r="F92" s="18"/>
    </row>
    <row r="93" spans="1:6" ht="15.75">
      <c r="A93" s="49"/>
      <c r="B93" s="50" t="s">
        <v>156</v>
      </c>
      <c r="C93" s="47" t="s">
        <v>94</v>
      </c>
      <c r="D93" s="16"/>
      <c r="E93" s="55"/>
      <c r="F93" s="18"/>
    </row>
    <row r="94" spans="1:6" ht="15.75">
      <c r="A94" s="49"/>
      <c r="B94" s="50" t="s">
        <v>157</v>
      </c>
      <c r="C94" s="47" t="s">
        <v>94</v>
      </c>
      <c r="D94" s="16"/>
      <c r="E94" s="55"/>
      <c r="F94" s="18"/>
    </row>
    <row r="95" spans="1:6" ht="15.75">
      <c r="A95" s="46" t="s">
        <v>158</v>
      </c>
      <c r="B95" s="50" t="s">
        <v>98</v>
      </c>
      <c r="C95" s="48"/>
      <c r="D95" s="16"/>
      <c r="E95" s="55"/>
      <c r="F95" s="18"/>
    </row>
    <row r="96" spans="1:6" ht="63">
      <c r="A96" s="49"/>
      <c r="B96" s="44" t="s">
        <v>138</v>
      </c>
      <c r="C96" s="47" t="s">
        <v>159</v>
      </c>
      <c r="D96" s="16"/>
      <c r="E96" s="55"/>
      <c r="F96" s="18"/>
    </row>
    <row r="97" spans="1:6" ht="47.25">
      <c r="A97" s="46" t="s">
        <v>160</v>
      </c>
      <c r="B97" s="50" t="s">
        <v>139</v>
      </c>
      <c r="C97" s="48"/>
      <c r="D97" s="16"/>
      <c r="E97" s="55"/>
      <c r="F97" s="18"/>
    </row>
    <row r="98" spans="1:6" ht="23.25" customHeight="1">
      <c r="A98" s="49"/>
      <c r="B98" s="50" t="s">
        <v>161</v>
      </c>
      <c r="C98" s="48"/>
      <c r="D98" s="16"/>
      <c r="E98" s="55"/>
      <c r="F98" s="18"/>
    </row>
    <row r="99" spans="1:6" ht="47.25">
      <c r="A99" s="49"/>
      <c r="B99" s="50" t="s">
        <v>140</v>
      </c>
      <c r="C99" s="47" t="s">
        <v>159</v>
      </c>
      <c r="D99" s="16"/>
      <c r="E99" s="55"/>
      <c r="F99" s="18"/>
    </row>
    <row r="100" spans="1:6" ht="31.5">
      <c r="A100" s="49"/>
      <c r="B100" s="63" t="s">
        <v>141</v>
      </c>
      <c r="C100" s="47" t="s">
        <v>94</v>
      </c>
      <c r="D100" s="16"/>
      <c r="E100" s="55"/>
      <c r="F100" s="18"/>
    </row>
    <row r="101" spans="1:6" ht="25.5" customHeight="1">
      <c r="A101" s="49"/>
      <c r="B101" s="50" t="s">
        <v>162</v>
      </c>
      <c r="C101" s="47" t="s">
        <v>99</v>
      </c>
      <c r="D101" s="16"/>
      <c r="E101" s="55"/>
      <c r="F101" s="18"/>
    </row>
    <row r="102" spans="1:6" ht="15.75">
      <c r="A102" s="49"/>
      <c r="B102" s="50" t="s">
        <v>87</v>
      </c>
      <c r="C102" s="47"/>
      <c r="D102" s="16"/>
      <c r="E102" s="55"/>
      <c r="F102" s="18"/>
    </row>
    <row r="103" spans="1:6" ht="78.75">
      <c r="A103" s="49"/>
      <c r="B103" s="50" t="s">
        <v>142</v>
      </c>
      <c r="C103" s="47" t="s">
        <v>88</v>
      </c>
      <c r="D103" s="16"/>
      <c r="E103" s="55"/>
      <c r="F103" s="18"/>
    </row>
    <row r="104" spans="1:6" ht="63">
      <c r="A104" s="49"/>
      <c r="B104" s="50" t="s">
        <v>143</v>
      </c>
      <c r="C104" s="47" t="s">
        <v>144</v>
      </c>
      <c r="D104" s="16"/>
      <c r="E104" s="55"/>
      <c r="F104" s="18"/>
    </row>
    <row r="105" spans="1:6" ht="15.75">
      <c r="A105" s="46" t="s">
        <v>163</v>
      </c>
      <c r="B105" s="50" t="s">
        <v>100</v>
      </c>
      <c r="C105" s="48"/>
      <c r="D105" s="16"/>
      <c r="E105" s="55"/>
      <c r="F105" s="18"/>
    </row>
    <row r="106" spans="1:6" ht="157.5">
      <c r="A106" s="49"/>
      <c r="B106" s="44" t="s">
        <v>102</v>
      </c>
      <c r="C106" s="47" t="s">
        <v>164</v>
      </c>
      <c r="D106" s="16"/>
      <c r="E106" s="55"/>
      <c r="F106" s="18"/>
    </row>
    <row r="107" spans="1:6" ht="18" customHeight="1">
      <c r="A107" s="46" t="s">
        <v>165</v>
      </c>
      <c r="B107" s="50" t="s">
        <v>101</v>
      </c>
      <c r="C107" s="48"/>
      <c r="D107" s="16"/>
      <c r="E107" s="55"/>
      <c r="F107" s="18"/>
    </row>
    <row r="108" spans="1:6" ht="78.75">
      <c r="A108" s="49"/>
      <c r="B108" s="44" t="s">
        <v>103</v>
      </c>
      <c r="C108" s="47" t="s">
        <v>164</v>
      </c>
      <c r="D108" s="16"/>
      <c r="E108" s="55"/>
      <c r="F108" s="18"/>
    </row>
    <row r="109" spans="1:6" ht="22.5">
      <c r="A109" s="69" t="s">
        <v>117</v>
      </c>
      <c r="B109" s="69"/>
      <c r="C109" s="69"/>
      <c r="D109" s="69"/>
      <c r="E109" s="69"/>
      <c r="F109" s="19">
        <f>SUM(F3:F108)</f>
        <v>99787510.300000012</v>
      </c>
    </row>
    <row r="113" spans="2:6" ht="18.75">
      <c r="B113" s="64"/>
      <c r="C113" s="70"/>
      <c r="D113" s="70"/>
      <c r="E113" s="70"/>
      <c r="F113" s="70"/>
    </row>
    <row r="114" spans="2:6" ht="18.75">
      <c r="B114" s="64"/>
      <c r="C114" s="70"/>
      <c r="D114" s="70"/>
      <c r="E114" s="70"/>
      <c r="F114" s="70"/>
    </row>
    <row r="115" spans="2:6" ht="18.75">
      <c r="B115" s="64"/>
      <c r="C115" s="71"/>
      <c r="D115" s="71"/>
      <c r="E115" s="71"/>
      <c r="F115" s="71"/>
    </row>
  </sheetData>
  <mergeCells count="5">
    <mergeCell ref="A1:F1"/>
    <mergeCell ref="A109:E109"/>
    <mergeCell ref="C113:F113"/>
    <mergeCell ref="C114:F114"/>
    <mergeCell ref="C115:F115"/>
  </mergeCells>
  <pageMargins left="0.5" right="0.18" top="0.28999999999999998" bottom="0.31" header="0.3" footer="0.3"/>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dimension ref="A1:F22"/>
  <sheetViews>
    <sheetView workbookViewId="0">
      <selection activeCell="F22" sqref="F22"/>
    </sheetView>
  </sheetViews>
  <sheetFormatPr defaultRowHeight="15"/>
  <cols>
    <col min="2" max="2" width="48.85546875" customWidth="1"/>
    <col min="4" max="5" width="9.140625" style="36"/>
    <col min="6" max="6" width="16.5703125" customWidth="1"/>
  </cols>
  <sheetData>
    <row r="1" spans="1:6" ht="15.75">
      <c r="A1" s="72" t="s">
        <v>167</v>
      </c>
      <c r="B1" s="73"/>
      <c r="C1" s="73"/>
      <c r="D1" s="73"/>
      <c r="E1" s="73"/>
      <c r="F1" s="73"/>
    </row>
    <row r="2" spans="1:6" ht="18.75">
      <c r="A2" s="74" t="s">
        <v>130</v>
      </c>
      <c r="B2" s="74"/>
      <c r="C2" s="74"/>
      <c r="D2" s="74"/>
      <c r="E2" s="74"/>
      <c r="F2" s="74"/>
    </row>
    <row r="3" spans="1:6">
      <c r="A3" s="20" t="s">
        <v>0</v>
      </c>
      <c r="B3" s="20" t="s">
        <v>1</v>
      </c>
      <c r="C3" s="20" t="s">
        <v>2</v>
      </c>
      <c r="D3" s="33" t="s">
        <v>3</v>
      </c>
      <c r="E3" s="33" t="s">
        <v>4</v>
      </c>
      <c r="F3" s="20" t="s">
        <v>5</v>
      </c>
    </row>
    <row r="4" spans="1:6" ht="63.75">
      <c r="A4" s="22">
        <v>1</v>
      </c>
      <c r="B4" s="24" t="s">
        <v>104</v>
      </c>
      <c r="C4" s="22"/>
      <c r="D4" s="61"/>
      <c r="E4" s="32"/>
      <c r="F4" s="23"/>
    </row>
    <row r="5" spans="1:6">
      <c r="A5" s="22" t="s">
        <v>13</v>
      </c>
      <c r="B5" s="24" t="s">
        <v>105</v>
      </c>
      <c r="C5" s="22"/>
      <c r="D5" s="61"/>
      <c r="E5" s="32"/>
      <c r="F5" s="23"/>
    </row>
    <row r="6" spans="1:6">
      <c r="A6" s="22"/>
      <c r="B6" s="24" t="s">
        <v>106</v>
      </c>
      <c r="C6" s="22" t="s">
        <v>7</v>
      </c>
      <c r="D6" s="61">
        <v>64.8</v>
      </c>
      <c r="E6" s="32">
        <v>2500</v>
      </c>
      <c r="F6" s="23">
        <f>D6*E6</f>
        <v>162000</v>
      </c>
    </row>
    <row r="7" spans="1:6" ht="51">
      <c r="A7" s="22">
        <v>2</v>
      </c>
      <c r="B7" s="24" t="s">
        <v>107</v>
      </c>
      <c r="C7" s="22"/>
      <c r="D7" s="61"/>
      <c r="E7" s="32"/>
      <c r="F7" s="23"/>
    </row>
    <row r="8" spans="1:6">
      <c r="A8" s="22" t="s">
        <v>13</v>
      </c>
      <c r="B8" s="24" t="s">
        <v>108</v>
      </c>
      <c r="C8" s="22"/>
      <c r="D8" s="61"/>
      <c r="E8" s="32"/>
      <c r="F8" s="23"/>
    </row>
    <row r="9" spans="1:6">
      <c r="A9" s="22"/>
      <c r="B9" s="24" t="s">
        <v>109</v>
      </c>
      <c r="C9" s="22" t="s">
        <v>9</v>
      </c>
      <c r="D9" s="61">
        <v>218.7</v>
      </c>
      <c r="E9" s="32">
        <v>140</v>
      </c>
      <c r="F9" s="23">
        <f>D9*E9</f>
        <v>30618</v>
      </c>
    </row>
    <row r="10" spans="1:6" ht="38.25">
      <c r="A10" s="22">
        <v>3</v>
      </c>
      <c r="B10" s="24" t="s">
        <v>79</v>
      </c>
      <c r="C10" s="22" t="s">
        <v>80</v>
      </c>
      <c r="D10" s="61">
        <v>48.6</v>
      </c>
      <c r="E10" s="34">
        <v>500</v>
      </c>
      <c r="F10" s="25">
        <f>D10*E10</f>
        <v>24300</v>
      </c>
    </row>
    <row r="11" spans="1:6" ht="140.25">
      <c r="A11" s="21">
        <v>4</v>
      </c>
      <c r="B11" s="24" t="s">
        <v>110</v>
      </c>
      <c r="C11" s="22"/>
      <c r="D11" s="61"/>
      <c r="E11" s="32"/>
      <c r="F11" s="23"/>
    </row>
    <row r="12" spans="1:6">
      <c r="A12" s="21"/>
      <c r="B12" s="26" t="s">
        <v>111</v>
      </c>
      <c r="C12" s="22"/>
      <c r="D12" s="61"/>
      <c r="E12" s="32"/>
      <c r="F12" s="23"/>
    </row>
    <row r="13" spans="1:6">
      <c r="A13" s="21"/>
      <c r="B13" s="26" t="s">
        <v>112</v>
      </c>
      <c r="C13" s="22" t="s">
        <v>7</v>
      </c>
      <c r="D13" s="61">
        <v>256.5</v>
      </c>
      <c r="E13" s="60">
        <v>580</v>
      </c>
      <c r="F13" s="23">
        <f>D13*E13</f>
        <v>148770</v>
      </c>
    </row>
    <row r="14" spans="1:6" ht="76.5">
      <c r="A14" s="22">
        <v>5</v>
      </c>
      <c r="B14" s="24" t="s">
        <v>113</v>
      </c>
      <c r="C14" s="22" t="s">
        <v>9</v>
      </c>
      <c r="D14" s="61">
        <v>901.8</v>
      </c>
      <c r="E14" s="32">
        <v>95</v>
      </c>
      <c r="F14" s="23">
        <f>D14*E14</f>
        <v>85671</v>
      </c>
    </row>
    <row r="15" spans="1:6" ht="153">
      <c r="A15" s="22">
        <v>7</v>
      </c>
      <c r="B15" s="24" t="s">
        <v>131</v>
      </c>
      <c r="C15" s="22" t="s">
        <v>9</v>
      </c>
      <c r="D15" s="61">
        <v>34043</v>
      </c>
      <c r="E15" s="32">
        <v>33</v>
      </c>
      <c r="F15" s="23">
        <f t="shared" ref="F15" si="0">E15*D15</f>
        <v>1123419</v>
      </c>
    </row>
    <row r="16" spans="1:6" ht="204">
      <c r="A16" s="22">
        <v>8</v>
      </c>
      <c r="B16" s="24" t="s">
        <v>116</v>
      </c>
      <c r="C16" s="22" t="s">
        <v>9</v>
      </c>
      <c r="D16" s="61">
        <v>34355</v>
      </c>
      <c r="E16" s="32">
        <v>62</v>
      </c>
      <c r="F16" s="23">
        <f>D16*E16</f>
        <v>2130010</v>
      </c>
    </row>
    <row r="17" spans="1:6" ht="63.75">
      <c r="A17" s="22">
        <v>9</v>
      </c>
      <c r="B17" s="24" t="s">
        <v>132</v>
      </c>
      <c r="C17" s="22" t="s">
        <v>9</v>
      </c>
      <c r="D17" s="61">
        <v>12150</v>
      </c>
      <c r="E17" s="32">
        <v>95</v>
      </c>
      <c r="F17" s="23">
        <f>D17*E17</f>
        <v>1154250</v>
      </c>
    </row>
    <row r="18" spans="1:6" ht="191.25">
      <c r="A18" s="22">
        <v>10</v>
      </c>
      <c r="B18" s="24" t="s">
        <v>133</v>
      </c>
      <c r="C18" s="22"/>
      <c r="D18" s="61"/>
      <c r="E18" s="32"/>
      <c r="F18" s="23"/>
    </row>
    <row r="19" spans="1:6">
      <c r="A19" s="22" t="s">
        <v>13</v>
      </c>
      <c r="B19" s="24" t="s">
        <v>114</v>
      </c>
      <c r="C19" s="22" t="s">
        <v>9</v>
      </c>
      <c r="D19" s="61">
        <v>27495</v>
      </c>
      <c r="E19" s="32">
        <v>62</v>
      </c>
      <c r="F19" s="23">
        <f>D19*E19</f>
        <v>1704690</v>
      </c>
    </row>
    <row r="20" spans="1:6">
      <c r="A20" s="22" t="s">
        <v>15</v>
      </c>
      <c r="B20" s="24" t="s">
        <v>115</v>
      </c>
      <c r="C20" s="22" t="s">
        <v>9</v>
      </c>
      <c r="D20" s="61">
        <v>12395</v>
      </c>
      <c r="E20" s="32">
        <v>62</v>
      </c>
      <c r="F20" s="23">
        <f>D20*E20</f>
        <v>768490</v>
      </c>
    </row>
    <row r="21" spans="1:6">
      <c r="A21" s="22" t="s">
        <v>17</v>
      </c>
      <c r="B21" s="24" t="s">
        <v>134</v>
      </c>
      <c r="C21" s="22" t="s">
        <v>9</v>
      </c>
      <c r="D21" s="61">
        <v>24800</v>
      </c>
      <c r="E21" s="32">
        <v>33</v>
      </c>
      <c r="F21" s="23">
        <f>D21*E21</f>
        <v>818400</v>
      </c>
    </row>
    <row r="22" spans="1:6">
      <c r="A22" s="22"/>
      <c r="B22" s="27" t="s">
        <v>117</v>
      </c>
      <c r="C22" s="28"/>
      <c r="D22" s="62"/>
      <c r="E22" s="35"/>
      <c r="F22" s="29">
        <f>SUM(F4:F21)</f>
        <v>8150618</v>
      </c>
    </row>
  </sheetData>
  <mergeCells count="2">
    <mergeCell ref="A1:F1"/>
    <mergeCell ref="A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ABSTRACT</vt:lpstr>
      <vt:lpstr>Part A</vt:lpstr>
      <vt:lpstr>Part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7</dc:creator>
  <cp:lastModifiedBy>USER</cp:lastModifiedBy>
  <cp:lastPrinted>2017-10-07T12:34:45Z</cp:lastPrinted>
  <dcterms:created xsi:type="dcterms:W3CDTF">2017-05-21T08:08:14Z</dcterms:created>
  <dcterms:modified xsi:type="dcterms:W3CDTF">2018-04-04T05:23:14Z</dcterms:modified>
</cp:coreProperties>
</file>